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ileValora\Desktop\2020\Página web\manual estandarización\"/>
    </mc:Choice>
  </mc:AlternateContent>
  <bookViews>
    <workbookView xWindow="0" yWindow="0" windowWidth="19200" windowHeight="6760" tabRatio="869" activeTab="1"/>
  </bookViews>
  <sheets>
    <sheet name="Resultados" sheetId="7" r:id="rId1"/>
    <sheet name="AC 1.1" sheetId="5" r:id="rId2"/>
    <sheet name="AC 1.2" sheetId="6" r:id="rId3"/>
    <sheet name="AC 1.3" sheetId="4" r:id="rId4"/>
    <sheet name="AC 1.4" sheetId="3" r:id="rId5"/>
    <sheet name="AC 1.5" sheetId="1" r:id="rId6"/>
    <sheet name="AC 2.1" sheetId="9" r:id="rId7"/>
    <sheet name="AC 2.2" sheetId="10" r:id="rId8"/>
    <sheet name="AC 2.3" sheetId="8" r:id="rId9"/>
    <sheet name="Descriptores MCTP" sheetId="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5" l="1"/>
  <c r="F14" i="5"/>
  <c r="F13" i="5"/>
  <c r="F12" i="5"/>
  <c r="F3" i="5"/>
  <c r="F4" i="5"/>
  <c r="F5" i="5"/>
  <c r="F6" i="5"/>
  <c r="F7" i="5"/>
  <c r="F8" i="5"/>
  <c r="F2" i="5"/>
  <c r="D19" i="7" l="1"/>
  <c r="D18" i="7"/>
  <c r="D17" i="7"/>
  <c r="D16" i="7"/>
  <c r="D15" i="7"/>
  <c r="D14" i="7"/>
  <c r="D13" i="7"/>
  <c r="D10" i="7"/>
  <c r="D9" i="7"/>
  <c r="D8" i="7"/>
  <c r="D7" i="7"/>
  <c r="D6" i="7"/>
  <c r="D5" i="7"/>
  <c r="D4" i="7"/>
  <c r="E11" i="9"/>
  <c r="E22" i="4"/>
  <c r="E22" i="10"/>
  <c r="E11" i="10"/>
  <c r="E22" i="9"/>
  <c r="D20" i="7" s="1"/>
  <c r="E22" i="8"/>
  <c r="E11" i="8"/>
  <c r="E22" i="6"/>
  <c r="E11" i="6"/>
  <c r="D16" i="5"/>
  <c r="D9" i="5"/>
  <c r="E11" i="4"/>
  <c r="E22" i="3"/>
  <c r="E11" i="3"/>
  <c r="E22" i="1"/>
  <c r="E11" i="1"/>
  <c r="D21" i="7" l="1"/>
  <c r="D11" i="7"/>
  <c r="D12" i="7" s="1"/>
  <c r="D23" i="7" s="1"/>
  <c r="D24" i="7" s="1"/>
</calcChain>
</file>

<file path=xl/sharedStrings.xml><?xml version="1.0" encoding="utf-8"?>
<sst xmlns="http://schemas.openxmlformats.org/spreadsheetml/2006/main" count="411" uniqueCount="165">
  <si>
    <t xml:space="preserve">Actividad clave </t>
  </si>
  <si>
    <t>Dimensiones mctp</t>
  </si>
  <si>
    <t>Resolución de Problemas</t>
  </si>
  <si>
    <t>Información</t>
  </si>
  <si>
    <t>Uso de Recursos</t>
  </si>
  <si>
    <t>Comunicación</t>
  </si>
  <si>
    <t>Trabajo con Otros</t>
  </si>
  <si>
    <t>Autonomía</t>
  </si>
  <si>
    <t>Ética y responsabilidad</t>
  </si>
  <si>
    <t>Conocimientos</t>
  </si>
  <si>
    <r>
      <rPr>
        <b/>
        <sz val="11"/>
        <color theme="1"/>
        <rFont val="Calibri"/>
        <family val="2"/>
        <scheme val="minor"/>
      </rPr>
      <t xml:space="preserve">Nivel 1: </t>
    </r>
    <r>
      <rPr>
        <sz val="11"/>
        <color theme="1"/>
        <rFont val="Calibri"/>
        <family val="2"/>
        <scheme val="minor"/>
      </rPr>
      <t>Comprende instrucciones básicas y acotadas para una tarea sencilla y específica</t>
    </r>
  </si>
  <si>
    <r>
      <rPr>
        <b/>
        <sz val="11"/>
        <color theme="1"/>
        <rFont val="Calibri"/>
        <family val="2"/>
        <scheme val="minor"/>
      </rPr>
      <t xml:space="preserve">Nivel 2: </t>
    </r>
    <r>
      <rPr>
        <sz val="11"/>
        <color theme="1"/>
        <rFont val="Calibri"/>
        <family val="2"/>
        <scheme val="minor"/>
      </rPr>
      <t>Interpreta y utiliza información acotada para responder a las necesidades propias de sus tareas y actividades</t>
    </r>
  </si>
  <si>
    <r>
      <rPr>
        <b/>
        <sz val="11"/>
        <color theme="1"/>
        <rFont val="Calibri"/>
        <family val="2"/>
        <scheme val="minor"/>
      </rPr>
      <t>Nivel 5</t>
    </r>
    <r>
      <rPr>
        <sz val="11"/>
        <color theme="1"/>
        <rFont val="Calibri"/>
        <family val="2"/>
        <scheme val="minor"/>
      </rPr>
      <t>: Analiza críticamente y genera información especializada para responder a necesidades propias de su área y de otras afines a su especialidad. Evalúa y usa información para tomar decisiones y definir estrategias para innovar en procesos propios de su área profesional</t>
    </r>
  </si>
  <si>
    <r>
      <rPr>
        <b/>
        <sz val="11"/>
        <color theme="1"/>
        <rFont val="Calibri"/>
        <family val="2"/>
        <scheme val="minor"/>
      </rPr>
      <t xml:space="preserve">Nivel 3: </t>
    </r>
    <r>
      <rPr>
        <sz val="11"/>
        <color theme="1"/>
        <rFont val="Calibri"/>
        <family val="2"/>
        <scheme val="minor"/>
      </rPr>
      <t>Analiza y utiliza información de acuerdo a parámetros establecidos para responder a las necesidades propias de sus actividades y funciones. Identifica y analiza información para fundamentar y responder a las necesidades propias de sus actividades</t>
    </r>
  </si>
  <si>
    <r>
      <rPr>
        <b/>
        <sz val="11"/>
        <color theme="1"/>
        <rFont val="Calibri"/>
        <family val="2"/>
        <scheme val="minor"/>
      </rPr>
      <t>Nivel 1:</t>
    </r>
    <r>
      <rPr>
        <sz val="11"/>
        <color theme="1"/>
        <rFont val="Calibri"/>
        <family val="2"/>
        <scheme val="minor"/>
      </rPr>
      <t xml:space="preserve"> Reconoce problemas simples, relacionados con el desarrollo de su tarea en contextos conocidos. Sigue instrucciones para resolver problemas en su trabajo.</t>
    </r>
  </si>
  <si>
    <r>
      <rPr>
        <b/>
        <sz val="11"/>
        <color theme="1"/>
        <rFont val="Calibri"/>
        <family val="2"/>
        <scheme val="minor"/>
      </rPr>
      <t xml:space="preserve">Nivel 1: </t>
    </r>
    <r>
      <rPr>
        <sz val="11"/>
        <color theme="1"/>
        <rFont val="Calibri"/>
        <family val="2"/>
        <scheme val="minor"/>
      </rPr>
      <t>Utiliza materiales, herramientas y equipamiento, básicos y sencillos, para realizar tareas acotadas no especializadas en contextos conocidos. Aplica mecánicamente un procedimiento para realizar una tarea específica.</t>
    </r>
  </si>
  <si>
    <r>
      <rPr>
        <b/>
        <sz val="11"/>
        <color theme="1"/>
        <rFont val="Calibri"/>
        <family val="2"/>
        <scheme val="minor"/>
      </rPr>
      <t>Nivel 1:</t>
    </r>
    <r>
      <rPr>
        <sz val="11"/>
        <color theme="1"/>
        <rFont val="Calibri"/>
        <family val="2"/>
        <scheme val="minor"/>
      </rPr>
      <t xml:space="preserve"> Trabaja en labores de carácter individual, de acuerdo a pautas establecidas.</t>
    </r>
  </si>
  <si>
    <r>
      <t xml:space="preserve">
</t>
    </r>
    <r>
      <rPr>
        <b/>
        <sz val="11"/>
        <color theme="1"/>
        <rFont val="Calibri"/>
        <family val="2"/>
        <scheme val="minor"/>
      </rPr>
      <t xml:space="preserve">Nivel 1: </t>
    </r>
    <r>
      <rPr>
        <sz val="11"/>
        <color theme="1"/>
        <rFont val="Calibri"/>
        <family val="2"/>
        <scheme val="minor"/>
      </rPr>
      <t>Se desempeña con autonomía en un rango acotado de tareas simples, en contextos conocidos y con supervisión constante. Toma decisiones básicas en relación a sus tareas que inciden en su propio quehacer. Observa y corrige el resultado final de su tarea específica cuando ésta es evaluada por otros. Busca oportunidades y redes para el desarrollo</t>
    </r>
  </si>
  <si>
    <r>
      <rPr>
        <b/>
        <sz val="11"/>
        <color theme="1"/>
        <rFont val="Calibri"/>
        <family val="2"/>
        <scheme val="minor"/>
      </rPr>
      <t>Nivel 1:</t>
    </r>
    <r>
      <rPr>
        <sz val="11"/>
        <color theme="1"/>
        <rFont val="Calibri"/>
        <family val="2"/>
        <scheme val="minor"/>
      </rPr>
      <t xml:space="preserve"> Actúa de acuerdo a las normas que guían la tarea que realiza. Responde por el cumplimiento de una tarea definida de acuerdo a parámetros establecidos. Reconoce los efectos de sus acciones sobre la salud propia y la de otros, el entorno y el medio ambiente. Actúa acorde al marco de sus conocimientos, experiencia y alcance de sus tareas.</t>
    </r>
  </si>
  <si>
    <r>
      <rPr>
        <b/>
        <sz val="11"/>
        <color theme="1"/>
        <rFont val="Calibri"/>
        <family val="2"/>
        <scheme val="minor"/>
      </rPr>
      <t xml:space="preserve">Nivel 1: </t>
    </r>
    <r>
      <rPr>
        <sz val="11"/>
        <color theme="1"/>
        <rFont val="Calibri"/>
        <family val="2"/>
        <scheme val="minor"/>
      </rPr>
      <t>Responde por el cumplimiento de una tarea definida de acuerdo a parámetros establecidos.</t>
    </r>
  </si>
  <si>
    <r>
      <rPr>
        <b/>
        <sz val="11"/>
        <color theme="1"/>
        <rFont val="Calibri"/>
        <family val="2"/>
        <scheme val="minor"/>
      </rPr>
      <t xml:space="preserve">Nivel 2: </t>
    </r>
    <r>
      <rPr>
        <sz val="11"/>
        <color theme="1"/>
        <rFont val="Calibri"/>
        <family val="2"/>
        <scheme val="minor"/>
      </rPr>
      <t>Reconoce problemas simples de acuerdo a parámetros establecidos en contextos conocidos propios de su actividad. Aplica soluciones a problemas simples en contextos conocidos y específicos de una tarea o actividad de acuerdo a parámetros establecidos.</t>
    </r>
  </si>
  <si>
    <r>
      <rPr>
        <b/>
        <sz val="11"/>
        <color theme="1"/>
        <rFont val="Calibri"/>
        <family val="2"/>
        <scheme val="minor"/>
      </rPr>
      <t xml:space="preserve">Nivel 2: </t>
    </r>
    <r>
      <rPr>
        <sz val="11"/>
        <color theme="1"/>
        <rFont val="Calibri"/>
        <family val="2"/>
        <scheme val="minor"/>
      </rPr>
      <t>Utiliza materiales, herramientas y equipamiento definidos para realizar actividades en contextos conocidos. Aplica procedimientos propios de una actividad de acuerdo a parámetros establecidos.</t>
    </r>
  </si>
  <si>
    <r>
      <rPr>
        <b/>
        <sz val="11"/>
        <color theme="1"/>
        <rFont val="Calibri"/>
        <family val="2"/>
        <scheme val="minor"/>
      </rPr>
      <t xml:space="preserve">Nivel 2: </t>
    </r>
    <r>
      <rPr>
        <sz val="11"/>
        <color theme="1"/>
        <rFont val="Calibri"/>
        <family val="2"/>
        <scheme val="minor"/>
      </rPr>
      <t>Trabaja colaborativamente en actividades de acuerdo a pautas establecidas en contextos conocidos.</t>
    </r>
  </si>
  <si>
    <r>
      <rPr>
        <b/>
        <sz val="11"/>
        <color theme="1"/>
        <rFont val="Calibri"/>
        <family val="2"/>
        <scheme val="minor"/>
      </rPr>
      <t>Nivel 2:</t>
    </r>
    <r>
      <rPr>
        <sz val="11"/>
        <color theme="1"/>
        <rFont val="Calibri"/>
        <family val="2"/>
        <scheme val="minor"/>
      </rPr>
      <t xml:space="preserve"> Se desempeña con autonomía en actividades específicas en contextos conocidos, con supervisión directa. Toma decisiones en actividades propias que solo inciden en su quehacer. Evalúa el proceso y el resultado de su actividad de acuerdo a parámetros establecidos, para mejorar sus prácticas. Busca oportunidades y redes para el desarrollo de sus capacidades.</t>
    </r>
  </si>
  <si>
    <r>
      <rPr>
        <b/>
        <sz val="11"/>
        <color theme="1"/>
        <rFont val="Calibri"/>
        <family val="2"/>
        <scheme val="minor"/>
      </rPr>
      <t xml:space="preserve">Nivel 2: </t>
    </r>
    <r>
      <rPr>
        <sz val="11"/>
        <color theme="1"/>
        <rFont val="Calibri"/>
        <family val="2"/>
        <scheme val="minor"/>
      </rPr>
      <t>Actúa de acuerdo a las normas que guían su desempeño y reconoce el impacto que tiene su trabajo sobre la calidad final del servicio o producto. Responde por el cumplimiento de sus actividades de acuerdo a los criterios establecidos. Reconoce los efectos de sus accion es sobre la salud y la vida, la organización, la sociedad y el medio ambiente. Actúa acorde al marco de sus conocimientos, experiencia y alcance de sus actividades y funciones.</t>
    </r>
  </si>
  <si>
    <r>
      <rPr>
        <b/>
        <sz val="11"/>
        <color theme="1"/>
        <rFont val="Calibri"/>
        <family val="2"/>
        <scheme val="minor"/>
      </rPr>
      <t xml:space="preserve">Nivel 2: </t>
    </r>
    <r>
      <rPr>
        <sz val="11"/>
        <color theme="1"/>
        <rFont val="Calibri"/>
        <family val="2"/>
        <scheme val="minor"/>
      </rPr>
      <t>Demuestra conocimientos específicos para el desempeño del conjunto de tareas, propias de su actividad.</t>
    </r>
  </si>
  <si>
    <r>
      <rPr>
        <b/>
        <sz val="11"/>
        <color theme="1"/>
        <rFont val="Calibri"/>
        <family val="2"/>
        <scheme val="minor"/>
      </rPr>
      <t xml:space="preserve">Nivel 3: </t>
    </r>
    <r>
      <rPr>
        <sz val="11"/>
        <color theme="1"/>
        <rFont val="Calibri"/>
        <family val="2"/>
        <scheme val="minor"/>
      </rPr>
      <t>Reconoce y previene problemas de acuerdo a parámetros establecidos en contextos conocidos propios de su actividad o función. Detecta las causas que originan problemas en contextos conocidos de acuerdo a parámetros establecidos.Aplica soluciones a problemas de acuerdo a parámetros establecidos en contextos conocidos propios de una función.</t>
    </r>
  </si>
  <si>
    <r>
      <rPr>
        <b/>
        <sz val="11"/>
        <color theme="1"/>
        <rFont val="Calibri"/>
        <family val="2"/>
        <scheme val="minor"/>
      </rPr>
      <t>Nivel 3:</t>
    </r>
    <r>
      <rPr>
        <sz val="11"/>
        <color theme="1"/>
        <rFont val="Calibri"/>
        <family val="2"/>
        <scheme val="minor"/>
      </rPr>
      <t xml:space="preserve"> Selecciona y utiliza materiales, herramientas y equipamiento para responder a una necesidad propia de una actividad o función especializada en contextos conocidos. Organiza y comprueba la disponibilidad de los materiales, herramientas y equipamiento. Identifica y aplica procedimientos y técnicas específicas de una función de acuerdo a parámetros establecidos.</t>
    </r>
  </si>
  <si>
    <r>
      <rPr>
        <b/>
        <sz val="11"/>
        <color theme="1"/>
        <rFont val="Calibri"/>
        <family val="2"/>
        <scheme val="minor"/>
      </rPr>
      <t xml:space="preserve">Nivel 3: </t>
    </r>
    <r>
      <rPr>
        <sz val="11"/>
        <color theme="1"/>
        <rFont val="Calibri"/>
        <family val="2"/>
        <scheme val="minor"/>
      </rPr>
      <t>Comunica y recibe información relacionada a su actividad o función, a través de medios y soportes adecuados en contextos conocidos</t>
    </r>
  </si>
  <si>
    <r>
      <rPr>
        <b/>
        <sz val="11"/>
        <color theme="1"/>
        <rFont val="Calibri"/>
        <family val="2"/>
        <scheme val="minor"/>
      </rPr>
      <t>Nivel 3:</t>
    </r>
    <r>
      <rPr>
        <sz val="11"/>
        <color theme="1"/>
        <rFont val="Calibri"/>
        <family val="2"/>
        <scheme val="minor"/>
      </rPr>
      <t xml:space="preserve"> Trabaja colaborativamente en actividades y funciones coordinándose con otros en diversos contextos.</t>
    </r>
  </si>
  <si>
    <r>
      <rPr>
        <b/>
        <sz val="11"/>
        <color theme="1"/>
        <rFont val="Calibri"/>
        <family val="2"/>
        <scheme val="minor"/>
      </rPr>
      <t>Nivel 3:</t>
    </r>
    <r>
      <rPr>
        <sz val="11"/>
        <color theme="1"/>
        <rFont val="Calibri"/>
        <family val="2"/>
        <scheme val="minor"/>
      </rPr>
      <t xml:space="preserve"> Se desempeña con autonomía en actividades y funciones especializadas en diversos contextos con supervisión directa. Toma decisiones en actividades propias y en aquellas que inciden en el quehacer de otros en contextos conocidos. Toma decisiones en actividades propias y en aquellas que inciden en el quehacer de otros en contextos conocidos. Evalúa el proceso y el resultado de sus actividades y funciones de acuerdo a parámetros establecidos para mejorar sus práctica. Busca oportunidades y redes para el desarrollo de sus capacidades.</t>
    </r>
  </si>
  <si>
    <r>
      <rPr>
        <b/>
        <sz val="11"/>
        <color theme="1"/>
        <rFont val="Calibri"/>
        <family val="2"/>
        <scheme val="minor"/>
      </rPr>
      <t>Nivel 3:</t>
    </r>
    <r>
      <rPr>
        <sz val="11"/>
        <color theme="1"/>
        <rFont val="Calibri"/>
        <family val="2"/>
        <scheme val="minor"/>
      </rPr>
      <t xml:space="preserve"> Actúa de acuerdo a las normas y protocolos que guían su desempeño y reconoce el impacto que la calidad de su trabajo tiene sobre el proceso productivo o la entrega de servicios. Responde por el cumplimiento de los procedimientos y resultados de sus actividades. Comprende y valora los efectos de sus acciones sobre la salud y la vida, la organización, la sociedad y el medio ambiente. Actúa acorde al marco de sus conocimientos, experiencia y alcance de sus actividades y funciones.</t>
    </r>
  </si>
  <si>
    <r>
      <rPr>
        <b/>
        <sz val="11"/>
        <color theme="1"/>
        <rFont val="Calibri"/>
        <family val="2"/>
        <scheme val="minor"/>
      </rPr>
      <t>Nivel 3:</t>
    </r>
    <r>
      <rPr>
        <sz val="11"/>
        <color theme="1"/>
        <rFont val="Calibri"/>
        <family val="2"/>
        <scheme val="minor"/>
      </rPr>
      <t xml:space="preserve"> Demuestra conocimientos específicos de su área y de las tendencias de desarrollo para el desempeño de sus actividades y funciones.</t>
    </r>
  </si>
  <si>
    <r>
      <rPr>
        <b/>
        <sz val="11"/>
        <color theme="1"/>
        <rFont val="Calibri"/>
        <family val="2"/>
        <scheme val="minor"/>
      </rPr>
      <t>Nivel 4:</t>
    </r>
    <r>
      <rPr>
        <sz val="11"/>
        <color theme="1"/>
        <rFont val="Calibri"/>
        <family val="2"/>
        <scheme val="minor"/>
      </rPr>
      <t xml:space="preserve"> Analiza críticamente y genera información de acuerdo a criterios y parámetros establecidos para responder a las necesidades propias de sus funciones. Evalúa la calidad de la información y elabora argumentos para la toma de decisiones en el ámbito de sus funciones.</t>
    </r>
  </si>
  <si>
    <r>
      <rPr>
        <b/>
        <sz val="11"/>
        <color theme="1"/>
        <rFont val="Calibri"/>
        <family val="2"/>
        <scheme val="minor"/>
      </rPr>
      <t xml:space="preserve">Nivel 4: </t>
    </r>
    <r>
      <rPr>
        <sz val="11"/>
        <color theme="1"/>
        <rFont val="Calibri"/>
        <family val="2"/>
        <scheme val="minor"/>
      </rPr>
      <t>Previene y diagnostica problemas complejos de acuerdo a parámetros establecidos en diversos contextos propios de un área de especialización. Genera, adapta y aplica soluciones a problemas complejos, propios de un área especializada en diversos contextos, de acuerdo a parámetros establecidos.</t>
    </r>
  </si>
  <si>
    <r>
      <rPr>
        <b/>
        <sz val="11"/>
        <color theme="1"/>
        <rFont val="Calibri"/>
        <family val="2"/>
        <scheme val="minor"/>
      </rPr>
      <t>Nivel 4:</t>
    </r>
    <r>
      <rPr>
        <sz val="11"/>
        <color theme="1"/>
        <rFont val="Calibri"/>
        <family val="2"/>
        <scheme val="minor"/>
      </rPr>
      <t xml:space="preserve"> Selecciona y utiliza recursos materiales y técnicas específicas para responder a una necesidad propia de una actividad o función especializada en diversos contextos. Planifica y administra recursos y la aplicación de procedimientos y técnicas. Aplica y evalúa operaciones, procedimientos y técnicas específicas de una función de acuerdo a parámetros establecidos e innovando para su optimización.</t>
    </r>
  </si>
  <si>
    <r>
      <rPr>
        <b/>
        <sz val="11"/>
        <color theme="1"/>
        <rFont val="Calibri"/>
        <family val="2"/>
        <scheme val="minor"/>
      </rPr>
      <t xml:space="preserve">Nivel 4: </t>
    </r>
    <r>
      <rPr>
        <sz val="11"/>
        <color theme="1"/>
        <rFont val="Calibri"/>
        <family val="2"/>
        <scheme val="minor"/>
      </rPr>
      <t>Comunica y recibe información especializada de su área y otras afines, a través de medios y soportes adecuados en diversos contextos.</t>
    </r>
  </si>
  <si>
    <r>
      <rPr>
        <b/>
        <sz val="11"/>
        <color theme="1"/>
        <rFont val="Calibri"/>
        <family val="2"/>
        <scheme val="minor"/>
      </rPr>
      <t>Nivel 4:</t>
    </r>
    <r>
      <rPr>
        <sz val="11"/>
        <color theme="1"/>
        <rFont val="Calibri"/>
        <family val="2"/>
        <scheme val="minor"/>
      </rPr>
      <t xml:space="preserve"> Se desempeña con autonomía en actividades y funciones especializadas en diversos contextos afines a su área. Supervisa a otros en actividades y funciones propias de su área. Toma decisiones que inciden en el quehacer de otros, acordes a sus funciones y en diversos contextos. Evalúa el proceso y los resultados del quehacer propio y el de otros, de acuerdo a parámetros establecidos para retroalimentar las prácticas. Moviliza recursos para la actualización de sus conocimientos y habilidades para su desarrollo
profesional.</t>
    </r>
  </si>
  <si>
    <r>
      <rPr>
        <b/>
        <sz val="11"/>
        <color theme="1"/>
        <rFont val="Calibri"/>
        <family val="2"/>
        <scheme val="minor"/>
      </rPr>
      <t xml:space="preserve">Nivel 4: </t>
    </r>
    <r>
      <rPr>
        <sz val="11"/>
        <color theme="1"/>
        <rFont val="Calibri"/>
        <family val="2"/>
        <scheme val="minor"/>
      </rPr>
      <t>Actúa de acuerdo a las normas y protocolos que guían su desempeño y reconoce el impacto que la calidad de su trabajo, tiene sobre el proceso y la organización. Responde por el cumplimiento de los procedimientos y resultados de sus acciones y de otros, de acuerdo a sus funciones. Comprende y valora las implicancias de sus acciones sobre la salud y la vida, la organización, la sociedad y el medio ambiente. Actúa y guía a otros de acuerdo a sus conocimientos, experticia y alcance de las funciones.</t>
    </r>
  </si>
  <si>
    <r>
      <rPr>
        <b/>
        <sz val="11"/>
        <color theme="1"/>
        <rFont val="Calibri"/>
        <family val="2"/>
        <scheme val="minor"/>
      </rPr>
      <t xml:space="preserve">Nivel 4: </t>
    </r>
    <r>
      <rPr>
        <sz val="11"/>
        <color theme="1"/>
        <rFont val="Calibri"/>
        <family val="2"/>
        <scheme val="minor"/>
      </rPr>
      <t>Trabaja colaborativamente en funciones o procesos específicos de su área, coordinándose con equipos de trabajo en diversos contextos. Trabaja colaborativamente en funciones o procesos específicos de su área, coordinándose con equipos de trabajo en diversos contextos.</t>
    </r>
  </si>
  <si>
    <r>
      <rPr>
        <b/>
        <sz val="11"/>
        <color theme="1"/>
        <rFont val="Calibri"/>
        <family val="2"/>
        <scheme val="minor"/>
      </rPr>
      <t xml:space="preserve">Nivel 4: </t>
    </r>
    <r>
      <rPr>
        <sz val="11"/>
        <color theme="1"/>
        <rFont val="Calibri"/>
        <family val="2"/>
        <scheme val="minor"/>
      </rPr>
      <t>Demuestra conocimientos especializados de su área, las tendencias de desarrollo e innovación, así como, conocimientos generales de áreas afines para el desempeño de sus funciones.</t>
    </r>
  </si>
  <si>
    <r>
      <rPr>
        <b/>
        <sz val="11"/>
        <color theme="1"/>
        <rFont val="Calibri"/>
        <family val="2"/>
        <scheme val="minor"/>
      </rPr>
      <t xml:space="preserve">Nivel 5: </t>
    </r>
    <r>
      <rPr>
        <sz val="11"/>
        <color theme="1"/>
        <rFont val="Calibri"/>
        <family val="2"/>
        <scheme val="minor"/>
      </rPr>
      <t>Previene y diagnostica problemas complejos, estableciendo parámetros apropiados al contexto y relacionados con su área de especialización. Genera y evalúa soluciones a problemas complejos relacionados con un área de especialización en diversos contextos.</t>
    </r>
  </si>
  <si>
    <r>
      <rPr>
        <b/>
        <sz val="11"/>
        <color theme="1"/>
        <rFont val="Calibri"/>
        <family val="2"/>
        <scheme val="minor"/>
      </rPr>
      <t xml:space="preserve">Nivel 5: </t>
    </r>
    <r>
      <rPr>
        <sz val="11"/>
        <color theme="1"/>
        <rFont val="Calibri"/>
        <family val="2"/>
        <scheme val="minor"/>
      </rPr>
      <t>Define, planifica, gestiona y evalúa recursos humanos y materiales, y procesos de un área profesional especializada. Aplica y evalúa métodos, procedimientos y técnicas para desarrollar e innovar en procesos de un área especializada en diversos contextos</t>
    </r>
  </si>
  <si>
    <r>
      <rPr>
        <b/>
        <sz val="11"/>
        <color theme="1"/>
        <rFont val="Calibri"/>
        <family val="2"/>
        <scheme val="minor"/>
      </rPr>
      <t xml:space="preserve">Nivel 5: </t>
    </r>
    <r>
      <rPr>
        <sz val="11"/>
        <color theme="1"/>
        <rFont val="Calibri"/>
        <family val="2"/>
        <scheme val="minor"/>
      </rPr>
      <t>Comunica y recibe información compleja y especializada a través de medios y soportes adecuados en diversos contextos.</t>
    </r>
  </si>
  <si>
    <r>
      <rPr>
        <b/>
        <sz val="11"/>
        <color theme="1"/>
        <rFont val="Calibri"/>
        <family val="2"/>
        <scheme val="minor"/>
      </rPr>
      <t xml:space="preserve">Nivel 5: </t>
    </r>
    <r>
      <rPr>
        <sz val="11"/>
        <color theme="1"/>
        <rFont val="Calibri"/>
        <family val="2"/>
        <scheme val="minor"/>
      </rPr>
      <t>Se desempeña con autonomía en funciones especializadas y estratégicas en contextos diversos y complejos. Se desempeña con autonomía en funciones especializadas y estratégicas en contextos diversos y complejos. Toma decisiones tácticas y estratégicas que inciden en los procesos de su área en diversos contextos. Evalúa el proceso y los resultados del quehacer propio y el de otros para retroalimentar y generar estrategias de mejoramiento y de calidad. Moviliza recursos para la actualización de sus conocimientos y habilidades para su desarrollo profesional.</t>
    </r>
  </si>
  <si>
    <r>
      <rPr>
        <b/>
        <sz val="11"/>
        <color theme="1"/>
        <rFont val="Calibri"/>
        <family val="2"/>
        <scheme val="minor"/>
      </rPr>
      <t xml:space="preserve">Nivel 5: </t>
    </r>
    <r>
      <rPr>
        <sz val="11"/>
        <color theme="1"/>
        <rFont val="Calibri"/>
        <family val="2"/>
        <scheme val="minor"/>
      </rPr>
      <t>Trabaja colaborativamente en procesos complejos, coordinándose con otros equipos de trabajo en diversos contextos. Lidera y retroalimenta a otras personas y equipos de trabajo en diversos contextos.</t>
    </r>
  </si>
  <si>
    <r>
      <rPr>
        <b/>
        <sz val="11"/>
        <color theme="1"/>
        <rFont val="Calibri"/>
        <family val="2"/>
        <scheme val="minor"/>
      </rPr>
      <t xml:space="preserve">Nivel 5: </t>
    </r>
    <r>
      <rPr>
        <sz val="11"/>
        <color theme="1"/>
        <rFont val="Calibri"/>
        <family val="2"/>
        <scheme val="minor"/>
      </rPr>
      <t>Demuestra conocimientos especializados y complejos de su área, así como de las tendencias de desarrollo e innovación de su área profesional.</t>
    </r>
  </si>
  <si>
    <t>Nivel 2: Interpreta y utiliza información acotada para responder a las necesidades propias de sus tareas y actividades</t>
  </si>
  <si>
    <t>N/A</t>
  </si>
  <si>
    <r>
      <rPr>
        <b/>
        <sz val="11"/>
        <color theme="1"/>
        <rFont val="Calibri"/>
        <family val="2"/>
        <scheme val="minor"/>
      </rPr>
      <t xml:space="preserve">Nivel 1: </t>
    </r>
    <r>
      <rPr>
        <sz val="11"/>
        <color theme="1"/>
        <rFont val="Calibri"/>
        <family val="2"/>
        <scheme val="minor"/>
      </rPr>
      <t>Comunica y recibe información sobre una tarea específica de manera directa en un contexto conocido.</t>
    </r>
  </si>
  <si>
    <r>
      <rPr>
        <b/>
        <sz val="11"/>
        <color theme="1"/>
        <rFont val="Calibri"/>
        <family val="2"/>
        <scheme val="minor"/>
      </rPr>
      <t xml:space="preserve">Nivel 2: </t>
    </r>
    <r>
      <rPr>
        <sz val="11"/>
        <color theme="1"/>
        <rFont val="Calibri"/>
        <family val="2"/>
        <scheme val="minor"/>
      </rPr>
      <t>Comunica y recibe información relacionada con sus actividades, a través de medios y soportes adecuados en contextos conocidos</t>
    </r>
  </si>
  <si>
    <r>
      <rPr>
        <b/>
        <sz val="11"/>
        <color theme="1"/>
        <rFont val="Calibri"/>
        <family val="2"/>
        <scheme val="minor"/>
      </rPr>
      <t xml:space="preserve">Nivel 5: </t>
    </r>
    <r>
      <rPr>
        <sz val="11"/>
        <color theme="1"/>
        <rFont val="Calibri"/>
        <family val="2"/>
        <scheme val="minor"/>
      </rPr>
      <t>Respeta y propicia el cumplimiento de leyes y normas que resguardan la calidad de los procesos y el desarrollo de la organización. Responde por el cumplimiento de los resultados y procesos, así como por el cumplimiento de metas de acuerdo a sus funciones. Evalúa y comunica las implicancias de sus acciones y las de su equipo, sobre la salud y la vida, la organización, la sociedad y el medio ambiente. Define y guía las acciones propias y las de otros de acuerdo a los conocimientos, experticia y alcance de las funciones.</t>
    </r>
  </si>
  <si>
    <t>Ponderación</t>
  </si>
  <si>
    <t>Nivel 2: Se desempeña con autonomía en actividades específicas en contextos conocidos, con supervisión directa. Toma decisiones en actividades propias que solo inciden en su quehacer. Evalúa el proceso y el resultado de su actividad de acuerdo a parámetros establecidos, para mejorar sus prácticas. Busca oportunidades y redes para el desarrollo de sus capacidades.</t>
  </si>
  <si>
    <t>Nivel 2: Utiliza materiales, herramientas y equipamiento definidos para realizar actividades en contextos conocidos. Aplica procedimientos propios de una actividad de acuerdo a parámetros establecidos.</t>
  </si>
  <si>
    <t>Nivel 2: Actúa de acuerdo a las normas que guían su desempeño y reconoce el impacto que tiene su trabajo sobre la calidad final del servicio o producto. Responde por el cumplimiento de sus actividades de acuerdo a los criterios establecidos. Reconoce los efectos de sus accion es sobre la salud y la vida, la organización, la sociedad y el medio ambiente. Actúa acorde al marco de sus conocimientos, experiencia y alcance de sus actividades y funciones.</t>
  </si>
  <si>
    <t>Nivel 3: Actúa de acuerdo a las normas y protocolos que guían su desempeño y reconoce el impacto que la calidad de su trabajo tiene sobre el proceso productivo o la entrega de servicios. Responde por el cumplimiento de los procedimientos y resultados de sus actividades. Comprende y valora los efectos de sus acciones sobre la salud y la vida, la organización, la sociedad y el medio ambiente. Actúa acorde al marco de sus conocimientos, experiencia y alcance de sus actividades y funciones.</t>
  </si>
  <si>
    <t>Promedio actividades clave</t>
  </si>
  <si>
    <t>Competencia</t>
  </si>
  <si>
    <t xml:space="preserve">Dimensión MCTP </t>
  </si>
  <si>
    <t>Descriptor MCTP</t>
  </si>
  <si>
    <t>Instalar sistemas solares térmicos de circulación natural.</t>
  </si>
  <si>
    <t>Estándar de competencias</t>
  </si>
  <si>
    <t>Instalador (a) de sistemas solares térmicos circulación natural.</t>
  </si>
  <si>
    <t>1.1. La recepción de materiales y componentes es verificada, de acuerdo a especificaciones técnicas del proyecto y normativa legal vigente.</t>
  </si>
  <si>
    <t>1.2. El estado de equipos y herramientas es verificado, de acuerdo a especificaciones técnicas del proyecto, protocolos de seguridad y normativa legal vigente.</t>
  </si>
  <si>
    <t>1.3. Los riesgos ambientales y de seguridad en el área de trabajo son controlados, de acuerdo a protocolos de seguridad, y normativa legal vigente.</t>
  </si>
  <si>
    <t xml:space="preserve">1.4. Los elementos de protección personal son utilizados, de acuerdo a protocolos de seguridad y normativa legal vigente. </t>
  </si>
  <si>
    <t xml:space="preserve">• Clasificación de proyectos solares térmicos.
• Componentes de un sistema solar térmico.
• Tipos de equipos, herramientas, materiales e insumos utilizados en la instalación de sistemas solares térmicos.
</t>
  </si>
  <si>
    <t xml:space="preserve">• Protocolo de seguridad sobre uso de herramientas manuales y eléctricas.
• Código de colores para inspección de herramientas manuales y eléctricas.
• Protocolo de inspección de elementos de seguridad personal. 
</t>
  </si>
  <si>
    <t xml:space="preserve">• Norma chilena, NCh1258, para trabajo en altura.
• Conceptos básicos en prevención de riesgos. 
• Técnicas básicas en primeros auxilios. 
• Señalización de seguridad. 
• Decreto 594, sobre Condiciones Sanitarias Y Ambientales Básicas En Los Lugares De Trabajo.
</t>
  </si>
  <si>
    <t xml:space="preserve">• Ley 16.744, DS 40, de accidentes del trabajo y enfermedades profesionales.
• Tipología de elementos de seguridad personal.
</t>
  </si>
  <si>
    <t>Nivel 3: Demuestra conocimientos específicos de su área y de las tendencias de desarrollo para el desempeño de sus actividades y funciones.</t>
  </si>
  <si>
    <t>Nivel 2: Demuestra conocimientos específicos para el desempeño del conjunto de tareas, propias de su actividad.</t>
  </si>
  <si>
    <t>Criterios de desempeño</t>
  </si>
  <si>
    <t>Promedio Conocimientos</t>
  </si>
  <si>
    <r>
      <rPr>
        <b/>
        <sz val="11"/>
        <color theme="1"/>
        <rFont val="Calibri"/>
        <family val="2"/>
        <scheme val="minor"/>
      </rPr>
      <t>2. Verificación de condiciones técnicas, de acuerdo a especificaciones de proyecto, protocolos de seguridad y normativa legal vigente.</t>
    </r>
    <r>
      <rPr>
        <sz val="11"/>
        <color theme="1"/>
        <rFont val="Calibri"/>
        <family val="2"/>
        <scheme val="minor"/>
      </rPr>
      <t xml:space="preserve">
</t>
    </r>
  </si>
  <si>
    <t>2.1. Los planos estructurales e hidráulicos son interpretados, de acuerdo a especificaciones técnicas del proyecto y normativa legal vigente.</t>
  </si>
  <si>
    <t>2.2. El estado de componentes del sistema solar térmico es verificado, de acuerdo al manual del fabricante, especificaciones técnicas del proyecto y normativa de seguridad vigente.</t>
  </si>
  <si>
    <t>2.3. La contribución solar mínima del sistema de captación es verificada, de acuerdo a protocolos de seguridad, especificaciones técnicas del proyecto y normativa legal vigente.</t>
  </si>
  <si>
    <t>2.4. Las desviaciones identificadas en el proyecto son reportadas, de acuerdo a protocolos de seguridad, especificaciones técnicas del proyecto y normativa legal vigente.</t>
  </si>
  <si>
    <t xml:space="preserve">• Interpretación de planos técnicos utilizados en sistemas solares térmicos.
• Interpretación de simbología hidráulica.
• Clasificación de componentes de sistemas solares térmicos.
</t>
  </si>
  <si>
    <t xml:space="preserve">• Características de los componentes de un sistema solar térmico. 
• Aplicación de estándar de calidad de itemizado técnico para los componentes de un sistema solar térmico.
</t>
  </si>
  <si>
    <t xml:space="preserve">• Procedimiento de verificación de cálculo de sombras.
• Interpretación de algoritmo de cálculo de contribución solar mínima.
</t>
  </si>
  <si>
    <t>• Aplicación de protocolo de reporte de desviaciones para SST.</t>
  </si>
  <si>
    <r>
      <rPr>
        <b/>
        <sz val="11"/>
        <color theme="1"/>
        <rFont val="Calibri"/>
        <family val="2"/>
        <scheme val="minor"/>
      </rPr>
      <t>3. Instalación de estructuras de soporte, de acuerdo a especificaciones técnicas del proyecto, protocolos de seguridad y normativa legal vigente.</t>
    </r>
    <r>
      <rPr>
        <sz val="11"/>
        <color theme="1"/>
        <rFont val="Calibri"/>
        <family val="2"/>
        <scheme val="minor"/>
      </rPr>
      <t xml:space="preserve">
</t>
    </r>
  </si>
  <si>
    <t>Nivel 2: Trabaja colaborativamente en actividades de acuerdo a pautas establecidas en contextos conocidos.</t>
  </si>
  <si>
    <t>Nivel 2: Comunica y recibe información relacionada con sus actividades, a través de medios y soportes adecuados en contextos conocidos</t>
  </si>
  <si>
    <t>Nivel 3: Comunica y recibe información relacionada a su actividad o función, a través de medios y soportes adecuados en contextos conocidos</t>
  </si>
  <si>
    <t>Nivel 2: Reconoce problemas simples de acuerdo a parámetros establecidos en contextos conocidos propios de su actividad. Aplica soluciones a problemas simples en contextos conocidos y específicos de una tarea o actividad de acuerdo a parámetros establecidos.</t>
  </si>
  <si>
    <t>3.1. Las estructuras de soporte (auxiliar o independiente) son montadas, de acuerdo a especificaciones técnicas del proyecto, protocolos de seguridad y normativa legal vigente.</t>
  </si>
  <si>
    <t>3.2.    La orientación e inclinación de la estructura de soporte es verificada, de acuerdo a especificaciones técnicas del proyecto, protocolos de seguridad y normativa legal vigente.</t>
  </si>
  <si>
    <t>3.3. La aislación entre la estructura de soporte y auxiliar es instalada, de acuerdo a especificaciones técnicas del proyecto, protocolos de seguridad y normativa legal vigente.</t>
  </si>
  <si>
    <t xml:space="preserve">• Técnicas de montaje mecánico para estructuras de soporte.
• Etapas del montaje mecánico de SST.
• Protocolos de seguridad para el desplazamiento e izado de equipos y materiales.
• Tipología de uniones mecánicas y anclajes en SST.
• Tipología de herramientas para montaje de SST.
</t>
  </si>
  <si>
    <t>·      Comprobación de contribución solar mínima de los SST.</t>
  </si>
  <si>
    <t>• Conceptos básicos de corrosión galvánica.</t>
  </si>
  <si>
    <t>Descriptor MCTP Conocimientos</t>
  </si>
  <si>
    <r>
      <rPr>
        <b/>
        <sz val="11"/>
        <color theme="1"/>
        <rFont val="Calibri"/>
        <family val="2"/>
        <scheme val="minor"/>
      </rPr>
      <t>4. Instalación de componentes de sistemas solares térmicos, de acuerdo a manual del fabricante, especificaciones técnicas del proyecto, protocolos de seguridad y normativa legal vigente.</t>
    </r>
    <r>
      <rPr>
        <sz val="11"/>
        <color theme="1"/>
        <rFont val="Calibri"/>
        <family val="2"/>
        <scheme val="minor"/>
      </rPr>
      <t xml:space="preserve">
</t>
    </r>
  </si>
  <si>
    <t>4.1. El colector solar térmico es fijado en la estructura de soporte, de acuerdo a manual del fabricante, especificaciones técnicas del proyecto, protocolos de seguridad y normativa legal vigente.</t>
  </si>
  <si>
    <t>4.2. El depósito acumulador e intercambiador de calor son instalados, de acuerdo a manual del fabricante, especificaciones técnicas del proyecto, protocolos de seguridad y normativa legal vigente.</t>
  </si>
  <si>
    <t>4.3. Las tuberías, válvulas y elementos de seguridad son instalados, de acuerdo a manual del fabricante, especificaciones técnicas del proyecto, protocolos de seguridad y normativa legal vigente.</t>
  </si>
  <si>
    <t xml:space="preserve">• Tipología de colectores solares.
• Itemizado técnico sobre pernos y tuercas utilizados en montaje de colectores solares.
• Técnicas de montaje mecánico para colectores solares.
</t>
  </si>
  <si>
    <t xml:space="preserve">• Tipología de depósitos acumuladores.
• Protocolo de seguridad para traslado de materiales pesados y prevención de sobre esfuerzo.
• Técnicas de montaje mecánico para depósitos acumuladores.
</t>
  </si>
  <si>
    <t xml:space="preserve">• Gasfitería aplicada en la instalación de sistemas solares térmicos.
• Tipos de uniones de tuberías utilizadas en sistemas solares térmicos.
• Itemizado técnico sobre abrazaderas de fijación.
• Técnicas de soldadura en estaño al 90% y plata.
• Técnicas de montaje de válvulas utilizadas en sistemas solares térmicos.
</t>
  </si>
  <si>
    <t>Nivel 3: Trabaja colaborativamente en actividades y funciones coordinándose con otros en diversos contextos.</t>
  </si>
  <si>
    <t>Nivel 3: Reconoce y previene problemas de acuerdo a parámetros establecidos en contextos conocidos propios de su actividad o función. Detecta las causas que originan problemas en contextos conocidos de acuerdo a parámetros establecidos.Aplica soluciones a problemas de acuerdo a parámetros establecidos en contextos conocidos propios de una función.</t>
  </si>
  <si>
    <t>4.4. La aislación térmica de tuberías y conexiones es instalada, de acuerdo a manual del fabricante, especificaciones técnicas del proyecto, protocolos de seguridad y normativa legal vigente.</t>
  </si>
  <si>
    <t>4.5. El fluido caloportador es incorporado en circuito primario, de acuerdo a especificaciones técnicas del proyecto, protocolos de seguridad y normativa legal vigente.</t>
  </si>
  <si>
    <t>4.6.     El vaso de expansión es instalado en circuito de consumo, de acuerdo a manual del fabricante, especificaciones técnicas del proyecto, protocolos de seguridad y normativa legal vigente.</t>
  </si>
  <si>
    <t>4.7.   El sensor de temperatura es instalado en el acumulador solar, de acuerdo a manual del fabricante, especificaciones técnicas del proyecto, protocolos de seguridad y normativa legal vigente.</t>
  </si>
  <si>
    <t xml:space="preserve">• Sistemas de aislamiento térmico para circuitos de consumo en sistemas solares térmicos.
• Itemizado técnico sobre aislación del circuito de consumo.
</t>
  </si>
  <si>
    <t xml:space="preserve">• Conceptos básicos sobre propiedades de fluidos anticongelantes.
• Itemizado técnico sobre temperatura ambiente mínima de trabajo.
• Procedimiento de presurización del circuito primario en sistemas solares térmicos.
</t>
  </si>
  <si>
    <t xml:space="preserve">• Protocolos de seguridad en circuitos de consumo de alta presión.
• Cálculo de presión máxima de trabajo en circuitos de consumo.
</t>
  </si>
  <si>
    <t>• Norma técnica sobre ubicación del sensor de temperatura.</t>
  </si>
  <si>
    <t>5.1.  Las pruebas de estanqueidad de los circuitos hidráulicos son aplicadas, de acuerdo a especificaciones técnicas del proyecto, protocolos de seguridad y normativa legal vigente.</t>
  </si>
  <si>
    <t>5.2. Las pruebas de funcionamiento del sistema solar térmico son aplicadas, de acuerdo a especificaciones técnicas del proyecto, protocolos de seguridad y normativa legal vigente.</t>
  </si>
  <si>
    <t>5.3. Los parámetros del sensor de temperatura del agua son verificados, de acuerdo a especificaciones técnicas del proyecto, protocolos de seguridad y normativa legal vigente.</t>
  </si>
  <si>
    <t>5.4. La puesta en marcha del sistema solar térmico es asistida, de acuerdo a especificaciones técnicas del proyecto, protocolos de seguridad y normativa legal vigente.</t>
  </si>
  <si>
    <t>• Conceptos básicos de hidrostática.</t>
  </si>
  <si>
    <t xml:space="preserve">• Conceptos básicos de mecánica de fluidos aplicada en sistemas solares térmicos.
• Procedimiento de prueba de llenado y presurizado del circuito de consumo.
</t>
  </si>
  <si>
    <t>• Procedimiento de verificación de parámetros de temperatura del agua en sistemas solares térmicos.</t>
  </si>
  <si>
    <t>• Parámetros de regulación de la válvula mezcladora termostática.
• Protocolo de entrega del SST a usuario final.</t>
  </si>
  <si>
    <t>Dimensiones MCTP</t>
  </si>
  <si>
    <t>Mantenimiento de sistemas solares térmicos de circulación natural.</t>
  </si>
  <si>
    <t xml:space="preserve">Mantenimiento de sistemas solares térmicos de circulación natural.
</t>
  </si>
  <si>
    <r>
      <rPr>
        <b/>
        <sz val="11"/>
        <color theme="1"/>
        <rFont val="Calibri"/>
        <family val="2"/>
        <scheme val="minor"/>
      </rPr>
      <t>2.1 Programar actividades de mantenimiento, de acuerdo a manual del fabricante, especificaciones técnicas del proyecto y normativa legal vigente.</t>
    </r>
    <r>
      <rPr>
        <sz val="11"/>
        <color theme="1"/>
        <rFont val="Calibri"/>
        <family val="2"/>
        <scheme val="minor"/>
      </rPr>
      <t xml:space="preserve">
</t>
    </r>
  </si>
  <si>
    <t>2.1. El mantenimiento es planificado, de acuerdo a manual del fabricante, requerimientos técnicos del proyecto, protocolos de seguridad y normativa legal vigente.</t>
  </si>
  <si>
    <t>2.2. Las actividades de mantenimiento son coordinadas, de acuerdo a manual del fabricante, plan de mantenimiento, requerimientos técnicos del proyecto, protocolos de seguridad y normativa legal vigente.</t>
  </si>
  <si>
    <t>1.3. Los equipos e insumos de mantenimiento son seleccionados, de acuerdo a manual del fabricante, plan de mantenimiento, requerimientos técnicos del proyecto, protocolos de seguridad y normativa legal vigente.</t>
  </si>
  <si>
    <t xml:space="preserve">• Itemizado técnico sobre periodicidad de mantenciones.
• Ofimática básica.
</t>
  </si>
  <si>
    <t xml:space="preserve">• Protocolos de gestión para el mantenimiento de sistemas solares térmicos de circulación natural.
• Documentación y permisos requeridos para coordinar mantenimiento de sistemas solares térmicos de circulación natural. 
</t>
  </si>
  <si>
    <t>• Tipos de equipos, herramientas, materiales e insumos utilizados en el mantenimiento de sistemas solares térmicos.</t>
  </si>
  <si>
    <r>
      <rPr>
        <b/>
        <sz val="11"/>
        <color theme="1"/>
        <rFont val="Calibri"/>
        <family val="2"/>
        <scheme val="minor"/>
      </rPr>
      <t>2.2 Mantenimiento preventivo de sistemas solares térmicos, de acuerdo a manual del fabricante, requerimientos técnicos del proyecto y normas de seguridad.</t>
    </r>
    <r>
      <rPr>
        <sz val="11"/>
        <color theme="1"/>
        <rFont val="Calibri"/>
        <family val="2"/>
        <scheme val="minor"/>
      </rPr>
      <t xml:space="preserve">
</t>
    </r>
  </si>
  <si>
    <t>2.2.1 La limpieza del sistema es realizada, de acuerdo a manual del fabricante, reporte de mantenimiento, requerimientos técnicos del fabricante, protocolos de seguridad y normativa legal vigente.</t>
  </si>
  <si>
    <t>2.2.2 El área captadora del sistema solar térmico es inspeccionada, de acuerdo a manual del fabricante, plan de mantenimiento, requerimientos técnicos del proyecto, protocolos de seguridad y normativa legal vigente.</t>
  </si>
  <si>
    <t>2.2.3    El circuito primario del sistema solar térmico es inspeccionado, de acuerdo a manual del fabricante, plan de mantenimiento, requerimientos técnicos del proyecto, protocolos de seguridad y normativa legal vigente.</t>
  </si>
  <si>
    <t>2.4   El circuito de consumo del sistema solar térmico es inspeccionado, de acuerdo manual del fabricante,  a plan de mantenimiento, requerimientos técnicos del proyecto, protocolos de seguridad y normativa legal vigente.</t>
  </si>
  <si>
    <t>2.5.   El depósito acumulador del sistema solar térmico es inspeccionado, de acuerdo manual del fabricante, plan de mantenimiento, requerimientos técnicos del proyecto, protocolos de seguridad y normativa legal vigente.</t>
  </si>
  <si>
    <t>2.6.  Las estructuras de soporte del sistema solar térmico son inspeccionadas, de acuerdo a plan de mantenimiento, requerimientos técnicos del proyecto, protocolos de seguridad y normativa legal vigente.</t>
  </si>
  <si>
    <t>2.7.   El calefón es inspeccionado si corresponde (instalador debe pertenecer al registro de instaladores de gas autorizado por la SEC, para manipular calefont), de acuerdo a especificaciones técnicas del fabricante plan de mantenimiento, y normativa legal vigente.</t>
  </si>
  <si>
    <t>2.8. Las desviaciones detectadas son reportadas, de acuerdo a plan de mantenimiento y normativa legal vigente.</t>
  </si>
  <si>
    <t>• Protocolo de reporte de desviaciones.</t>
  </si>
  <si>
    <t xml:space="preserve">
• Inspección de operatividad del calefont.
</t>
  </si>
  <si>
    <t xml:space="preserve">• Procedimiento de reapriete de pernos y tuercas de estructuras de soporte.
• Procedimiento de inspección de óxido en estructuras de soporte.
• Aplicación de protección anti óxido.
</t>
  </si>
  <si>
    <t xml:space="preserve">• Procedimiento de verificación de deformación, corrosión y fugas en depósito acumulador.
• Procedimiento de reapriete de pernos y tuercas del depósito acumulador. 
• Procedimiento de verificación y limpieza de ánodos de sacrificio.
</t>
  </si>
  <si>
    <t>• Verificación de fugas en válvulas y tuberías.
• Verificación de temperatura de consumo.</t>
  </si>
  <si>
    <t xml:space="preserve">• Inspección de humedad y fugas en circuito primario.
• Procedimiento de inspección de aislamiento y protección UV.
• Procedimiento de verificación de pérdidas del fluido caloportador.
</t>
  </si>
  <si>
    <t xml:space="preserve">• Inspección de Agrietamiento o deformaciones en absorvedor.
• Inspección de condensación, grietas y fisuras en colectores solares.
• Inspección de Corrosión, deformación, fugas, y falta de aislación.
• Inspección de deformación, corrosión, fugas en carcasa de colector solar.
</t>
  </si>
  <si>
    <t xml:space="preserve">• Procedimiento de limpieza de lodos en depósito acumulador.
• Procedimiento de desarme y limpieza de válvulas del circuito de consumo.
• Procedimiento de limpieza de óxido de uniones mecánicas. 
</t>
  </si>
  <si>
    <r>
      <rPr>
        <b/>
        <sz val="11"/>
        <color theme="1"/>
        <rFont val="Calibri"/>
        <family val="2"/>
        <scheme val="minor"/>
      </rPr>
      <t>2.3. Mantenimiento correctivo de sistemas solares térmicos, de acuerdo al reporte de mantenimiento, requerimientos técnicos del fabricante, protocolos de seguridad y normativa legal vigente.</t>
    </r>
    <r>
      <rPr>
        <sz val="11"/>
        <color theme="1"/>
        <rFont val="Calibri"/>
        <family val="2"/>
        <scheme val="minor"/>
      </rPr>
      <t xml:space="preserve">
</t>
    </r>
  </si>
  <si>
    <t>3.1. Las desviaciones o fallas detectadas en la instalación de SST son reparadas, de acuerdo al reporte de mantenimiento, requerimientos técnicos del fabricante, protocolos de seguridad y normativa legal vigente.</t>
  </si>
  <si>
    <t xml:space="preserve">• Procedimiento de retiro y reposición de ánodos de sacrificio.
• Protocolos de seguridad para el reemplazo de elementos del circuito de consumo.
• Procedimiento de desarme de válvulas y tuberías.
</t>
  </si>
  <si>
    <t>3.2. Las pruebas de funcionamiento del sistema solar térmico son aplicadas, de acuerdo a, reporte de mantenimiento, requerimientos técnicos del fabricante, protocolos de seguridad y normativa legal vigente.</t>
  </si>
  <si>
    <t xml:space="preserve">• Prueba de llenado y presurizado del circuito de consumo.
• Verificación de parámetros de temperatura del agua.
• Pruebas de estanqueidad y presión del circuito de consumo y depósito acumulador.
</t>
  </si>
  <si>
    <t>3.3. El mantenimiento es registrado de acuerdo a, reporte de mantenimiento y normativa legal vigente.</t>
  </si>
  <si>
    <t>• Protocolo de registro de mantenimiento de sistemas solares térmicos de circulación natural.</t>
  </si>
  <si>
    <r>
      <rPr>
        <b/>
        <sz val="11"/>
        <color theme="1"/>
        <rFont val="Calibri"/>
        <family val="2"/>
        <scheme val="minor"/>
      </rPr>
      <t>1.5. Puesta en marcha del sistema solar térmico, de acuerdo los requerimientos del proyecto, protocolos de seguridad y normativa legal vigente.</t>
    </r>
    <r>
      <rPr>
        <sz val="11"/>
        <color theme="1"/>
        <rFont val="Calibri"/>
        <family val="2"/>
        <scheme val="minor"/>
      </rPr>
      <t xml:space="preserve">
</t>
    </r>
  </si>
  <si>
    <t>Promedio Nivel descriptor MCTP</t>
  </si>
  <si>
    <t>Promedio UCL 2</t>
  </si>
  <si>
    <t>Promedio UCL 1</t>
  </si>
  <si>
    <t>Promedio de clasificación final MCTP</t>
  </si>
  <si>
    <t>Aproximar</t>
  </si>
  <si>
    <t>1. Preparar operaciones de instalación, de acuerdo a especificaciones técnicas del proyecto, protocolos de seguridad y normativa legal vigente.</t>
  </si>
  <si>
    <t>Nivel 1: Comprende instrucciones básicas y acotadas para una tarea sencilla y específica</t>
  </si>
  <si>
    <t>Nivel 1: Utiliza materiales, herramientas y equipamiento, básicos y sencillos, para realizar tareas acotadas no especializadas en contextos conocidos. Aplica mecánicamente un procedimiento para realizar una tarea específica.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</si>
</sst>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7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2" borderId="8" xfId="0" applyFill="1" applyBorder="1"/>
    <xf numFmtId="0" fontId="0" fillId="3" borderId="10" xfId="0" applyFill="1" applyBorder="1" applyAlignment="1">
      <alignment horizontal="right"/>
    </xf>
    <xf numFmtId="0" fontId="0" fillId="3" borderId="11" xfId="0" applyFill="1" applyBorder="1"/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4"/>
  <sheetViews>
    <sheetView showGridLines="0" workbookViewId="0">
      <selection activeCell="B4" sqref="B4:B11"/>
    </sheetView>
  </sheetViews>
  <sheetFormatPr baseColWidth="10" defaultColWidth="9.1796875" defaultRowHeight="14.5" x14ac:dyDescent="0.35"/>
  <cols>
    <col min="1" max="1" width="24.453125" bestFit="1" customWidth="1"/>
    <col min="2" max="2" width="32.81640625" customWidth="1"/>
    <col min="3" max="3" width="40.81640625" customWidth="1"/>
    <col min="4" max="4" width="27.26953125" customWidth="1"/>
  </cols>
  <sheetData>
    <row r="3" spans="1:4" ht="25.5" customHeight="1" x14ac:dyDescent="0.35">
      <c r="A3" s="21" t="s">
        <v>62</v>
      </c>
      <c r="B3" s="21" t="s">
        <v>58</v>
      </c>
      <c r="C3" s="21" t="s">
        <v>122</v>
      </c>
      <c r="D3" s="21" t="s">
        <v>157</v>
      </c>
    </row>
    <row r="4" spans="1:4" ht="15" customHeight="1" x14ac:dyDescent="0.35">
      <c r="A4" s="46" t="s">
        <v>63</v>
      </c>
      <c r="B4" s="47" t="s">
        <v>61</v>
      </c>
      <c r="C4" s="27" t="s">
        <v>3</v>
      </c>
      <c r="D4" s="2">
        <f>AVERAGE('AC 1.1'!D2,'AC 1.2'!E4,'AC 1.3'!E4,'AC 1.4'!E4,'AC 1.5'!E4)</f>
        <v>2.2000000000000002</v>
      </c>
    </row>
    <row r="5" spans="1:4" x14ac:dyDescent="0.35">
      <c r="A5" s="46"/>
      <c r="B5" s="48"/>
      <c r="C5" s="25" t="s">
        <v>2</v>
      </c>
      <c r="D5" s="2">
        <f>AVERAGE('AC 1.1'!D3,'AC 1.2'!E5,'AC 1.3'!E5,'AC 1.4'!E5,'AC 1.5'!E5)</f>
        <v>2.6666666666666665</v>
      </c>
    </row>
    <row r="6" spans="1:4" x14ac:dyDescent="0.35">
      <c r="A6" s="46"/>
      <c r="B6" s="48"/>
      <c r="C6" s="25" t="s">
        <v>4</v>
      </c>
      <c r="D6" s="2">
        <f>AVERAGE('AC 1.1'!D4,'AC 1.2'!E6,'AC 1.3'!E6,'AC 1.4'!E6,'AC 1.5'!E6)</f>
        <v>2</v>
      </c>
    </row>
    <row r="7" spans="1:4" x14ac:dyDescent="0.35">
      <c r="A7" s="46"/>
      <c r="B7" s="48"/>
      <c r="C7" s="25" t="s">
        <v>5</v>
      </c>
      <c r="D7" s="2">
        <f>AVERAGE('AC 1.1'!D5,'AC 1.2'!E7,'AC 1.3'!E7,'AC 1.4'!E7,'AC 1.5'!E7)</f>
        <v>2.3333333333333335</v>
      </c>
    </row>
    <row r="8" spans="1:4" x14ac:dyDescent="0.35">
      <c r="A8" s="46"/>
      <c r="B8" s="48"/>
      <c r="C8" s="25" t="s">
        <v>6</v>
      </c>
      <c r="D8" s="2">
        <f>AVERAGE('AC 1.1'!D6,'AC 1.2'!E8,'AC 1.3'!E8,'AC 1.4'!E8,'AC 1.5'!E8)</f>
        <v>2</v>
      </c>
    </row>
    <row r="9" spans="1:4" x14ac:dyDescent="0.35">
      <c r="A9" s="46"/>
      <c r="B9" s="48"/>
      <c r="C9" s="25" t="s">
        <v>7</v>
      </c>
      <c r="D9" s="2">
        <f>AVERAGE('AC 1.1'!D7,'AC 1.2'!E9,'AC 1.3'!E9,'AC 1.4'!E9,'AC 1.5'!E9)</f>
        <v>2</v>
      </c>
    </row>
    <row r="10" spans="1:4" x14ac:dyDescent="0.35">
      <c r="A10" s="46"/>
      <c r="B10" s="48"/>
      <c r="C10" s="25" t="s">
        <v>8</v>
      </c>
      <c r="D10" s="2">
        <f>AVERAGE('AC 1.1'!D8,'AC 1.2'!E10,'AC 1.3'!E10,'AC 1.4'!E10,'AC 1.5'!E10)</f>
        <v>2.6</v>
      </c>
    </row>
    <row r="11" spans="1:4" ht="15" customHeight="1" x14ac:dyDescent="0.35">
      <c r="A11" s="46"/>
      <c r="B11" s="49"/>
      <c r="C11" s="25" t="s">
        <v>9</v>
      </c>
      <c r="D11" s="2">
        <f>AVERAGE('AC 1.1'!D16,'AC 1.2'!E22,'AC 1.3'!E22,'AC 1.4'!E22,'AC 1.5'!E22)</f>
        <v>2.157142857142857</v>
      </c>
    </row>
    <row r="12" spans="1:4" ht="15" customHeight="1" x14ac:dyDescent="0.35">
      <c r="A12" s="46"/>
      <c r="B12" s="42" t="s">
        <v>159</v>
      </c>
      <c r="C12" s="43"/>
      <c r="D12" s="13">
        <f>AVERAGE(D4:D11)</f>
        <v>2.2446428571428574</v>
      </c>
    </row>
    <row r="13" spans="1:4" ht="15.75" customHeight="1" x14ac:dyDescent="0.35">
      <c r="A13" s="46"/>
      <c r="B13" s="47" t="s">
        <v>123</v>
      </c>
      <c r="C13" s="25" t="s">
        <v>3</v>
      </c>
      <c r="D13" s="2">
        <f>AVERAGE('AC 2.1'!E4,'AC 2.2'!E4,'AC 2.3'!E4)</f>
        <v>2</v>
      </c>
    </row>
    <row r="14" spans="1:4" x14ac:dyDescent="0.35">
      <c r="A14" s="46"/>
      <c r="B14" s="48"/>
      <c r="C14" s="25" t="s">
        <v>2</v>
      </c>
      <c r="D14" s="2">
        <f>AVERAGE('AC 2.1'!E5,'AC 2.2'!E5,'AC 2.3'!E5)</f>
        <v>2.6666666666666665</v>
      </c>
    </row>
    <row r="15" spans="1:4" x14ac:dyDescent="0.35">
      <c r="A15" s="46"/>
      <c r="B15" s="48"/>
      <c r="C15" s="25" t="s">
        <v>4</v>
      </c>
      <c r="D15" s="2">
        <f>AVERAGE('AC 2.1'!E6,'AC 2.2'!E6,'AC 2.3'!E6)</f>
        <v>2</v>
      </c>
    </row>
    <row r="16" spans="1:4" x14ac:dyDescent="0.35">
      <c r="A16" s="46"/>
      <c r="B16" s="48"/>
      <c r="C16" s="25" t="s">
        <v>5</v>
      </c>
      <c r="D16" s="2">
        <f>AVERAGE('AC 2.1'!E7,'AC 2.2'!E7,'AC 2.3'!E7)</f>
        <v>3</v>
      </c>
    </row>
    <row r="17" spans="1:4" x14ac:dyDescent="0.35">
      <c r="A17" s="46"/>
      <c r="B17" s="48"/>
      <c r="C17" s="25" t="s">
        <v>6</v>
      </c>
      <c r="D17" s="2">
        <f>AVERAGE('AC 2.1'!E8,'AC 2.2'!E8,'AC 2.3'!E8)</f>
        <v>2.3333333333333335</v>
      </c>
    </row>
    <row r="18" spans="1:4" x14ac:dyDescent="0.35">
      <c r="A18" s="46"/>
      <c r="B18" s="48"/>
      <c r="C18" s="25" t="s">
        <v>7</v>
      </c>
      <c r="D18" s="2">
        <f>AVERAGE('AC 2.1'!E9,'AC 2.2'!E9,'AC 2.3'!E9)</f>
        <v>2</v>
      </c>
    </row>
    <row r="19" spans="1:4" x14ac:dyDescent="0.35">
      <c r="A19" s="46"/>
      <c r="B19" s="48"/>
      <c r="C19" s="25" t="s">
        <v>8</v>
      </c>
      <c r="D19" s="2">
        <f>AVERAGE('AC 2.1'!E10,'AC 2.2'!E10,'AC 2.3'!E10)</f>
        <v>2</v>
      </c>
    </row>
    <row r="20" spans="1:4" x14ac:dyDescent="0.35">
      <c r="A20" s="46"/>
      <c r="B20" s="49"/>
      <c r="C20" s="25" t="s">
        <v>9</v>
      </c>
      <c r="D20" s="2">
        <f>AVERAGE('AC 2.1'!E22,'AC 2.2'!E22,'AC 2.3'!E22)</f>
        <v>2.3333333333333335</v>
      </c>
    </row>
    <row r="21" spans="1:4" x14ac:dyDescent="0.35">
      <c r="B21" s="42" t="s">
        <v>158</v>
      </c>
      <c r="C21" s="43"/>
      <c r="D21" s="13">
        <f>AVERAGE(D13:D20)</f>
        <v>2.2916666666666665</v>
      </c>
    </row>
    <row r="23" spans="1:4" ht="15" thickBot="1" x14ac:dyDescent="0.4">
      <c r="B23" s="44" t="s">
        <v>160</v>
      </c>
      <c r="C23" s="45"/>
      <c r="D23" s="31">
        <f>AVERAGE(D12,D21)</f>
        <v>2.268154761904762</v>
      </c>
    </row>
    <row r="24" spans="1:4" ht="15" thickBot="1" x14ac:dyDescent="0.4">
      <c r="C24" s="32" t="s">
        <v>161</v>
      </c>
      <c r="D24" s="33">
        <f>ROUND(D23,0)</f>
        <v>2</v>
      </c>
    </row>
  </sheetData>
  <mergeCells count="6">
    <mergeCell ref="B21:C21"/>
    <mergeCell ref="B23:C23"/>
    <mergeCell ref="A4:A20"/>
    <mergeCell ref="B4:B11"/>
    <mergeCell ref="B13:B20"/>
    <mergeCell ref="B12:C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zoomScale="91" zoomScaleNormal="91" workbookViewId="0">
      <selection activeCell="A2" sqref="A2"/>
    </sheetView>
  </sheetViews>
  <sheetFormatPr baseColWidth="10" defaultColWidth="9.1796875" defaultRowHeight="14.5" x14ac:dyDescent="0.35"/>
  <cols>
    <col min="1" max="1" width="23.7265625" bestFit="1" customWidth="1"/>
    <col min="2" max="2" width="36.453125" customWidth="1"/>
    <col min="3" max="3" width="39" customWidth="1"/>
    <col min="4" max="4" width="43.7265625" customWidth="1"/>
    <col min="5" max="5" width="43.26953125" customWidth="1"/>
    <col min="6" max="6" width="47" customWidth="1"/>
  </cols>
  <sheetData>
    <row r="1" spans="1:12" ht="24" customHeight="1" x14ac:dyDescent="0.35">
      <c r="A1" s="37" t="s">
        <v>1</v>
      </c>
      <c r="B1" s="37">
        <v>1</v>
      </c>
      <c r="C1" s="37">
        <v>2</v>
      </c>
      <c r="D1" s="37">
        <v>3</v>
      </c>
      <c r="E1" s="37">
        <v>4</v>
      </c>
      <c r="F1" s="37">
        <v>5</v>
      </c>
    </row>
    <row r="2" spans="1:12" ht="87" x14ac:dyDescent="0.35">
      <c r="A2" s="6" t="s">
        <v>3</v>
      </c>
      <c r="B2" s="4" t="s">
        <v>10</v>
      </c>
      <c r="C2" s="4" t="s">
        <v>11</v>
      </c>
      <c r="D2" s="4" t="s">
        <v>13</v>
      </c>
      <c r="E2" s="4" t="s">
        <v>33</v>
      </c>
      <c r="F2" s="4" t="s">
        <v>12</v>
      </c>
      <c r="G2" s="8" t="s">
        <v>48</v>
      </c>
    </row>
    <row r="3" spans="1:12" ht="116" x14ac:dyDescent="0.35">
      <c r="A3" s="6" t="s">
        <v>2</v>
      </c>
      <c r="B3" s="4" t="s">
        <v>14</v>
      </c>
      <c r="C3" s="4" t="s">
        <v>20</v>
      </c>
      <c r="D3" s="4" t="s">
        <v>26</v>
      </c>
      <c r="E3" s="4" t="s">
        <v>34</v>
      </c>
      <c r="F3" s="4" t="s">
        <v>41</v>
      </c>
      <c r="G3" s="8" t="s">
        <v>48</v>
      </c>
    </row>
    <row r="4" spans="1:12" ht="130.5" x14ac:dyDescent="0.35">
      <c r="A4" s="6" t="s">
        <v>4</v>
      </c>
      <c r="B4" s="4" t="s">
        <v>15</v>
      </c>
      <c r="C4" s="4" t="s">
        <v>21</v>
      </c>
      <c r="D4" s="4" t="s">
        <v>27</v>
      </c>
      <c r="E4" s="4" t="s">
        <v>35</v>
      </c>
      <c r="F4" s="4" t="s">
        <v>42</v>
      </c>
      <c r="G4" s="8" t="s">
        <v>48</v>
      </c>
    </row>
    <row r="5" spans="1:12" ht="58" x14ac:dyDescent="0.35">
      <c r="A5" s="6" t="s">
        <v>5</v>
      </c>
      <c r="B5" s="4" t="s">
        <v>49</v>
      </c>
      <c r="C5" s="4" t="s">
        <v>50</v>
      </c>
      <c r="D5" s="4" t="s">
        <v>28</v>
      </c>
      <c r="E5" s="4" t="s">
        <v>36</v>
      </c>
      <c r="F5" s="4" t="s">
        <v>43</v>
      </c>
      <c r="G5" s="8" t="s">
        <v>48</v>
      </c>
    </row>
    <row r="6" spans="1:12" ht="87" x14ac:dyDescent="0.35">
      <c r="A6" s="6" t="s">
        <v>6</v>
      </c>
      <c r="B6" s="4" t="s">
        <v>16</v>
      </c>
      <c r="C6" s="4" t="s">
        <v>22</v>
      </c>
      <c r="D6" s="4" t="s">
        <v>29</v>
      </c>
      <c r="E6" s="4" t="s">
        <v>39</v>
      </c>
      <c r="F6" s="4" t="s">
        <v>45</v>
      </c>
      <c r="G6" s="8" t="s">
        <v>48</v>
      </c>
    </row>
    <row r="7" spans="1:12" ht="191.25" customHeight="1" x14ac:dyDescent="0.35">
      <c r="A7" s="6" t="s">
        <v>7</v>
      </c>
      <c r="B7" s="4" t="s">
        <v>17</v>
      </c>
      <c r="C7" s="4" t="s">
        <v>23</v>
      </c>
      <c r="D7" s="4" t="s">
        <v>30</v>
      </c>
      <c r="E7" s="4" t="s">
        <v>37</v>
      </c>
      <c r="F7" s="4" t="s">
        <v>44</v>
      </c>
      <c r="G7" s="8" t="s">
        <v>48</v>
      </c>
    </row>
    <row r="8" spans="1:12" ht="174" x14ac:dyDescent="0.35">
      <c r="A8" s="6" t="s">
        <v>8</v>
      </c>
      <c r="B8" s="4" t="s">
        <v>18</v>
      </c>
      <c r="C8" s="5" t="s">
        <v>24</v>
      </c>
      <c r="D8" s="4" t="s">
        <v>31</v>
      </c>
      <c r="E8" s="4" t="s">
        <v>38</v>
      </c>
      <c r="F8" s="4" t="s">
        <v>51</v>
      </c>
      <c r="G8" s="8" t="s">
        <v>48</v>
      </c>
    </row>
    <row r="9" spans="1:12" ht="58" x14ac:dyDescent="0.35">
      <c r="A9" s="7" t="s">
        <v>9</v>
      </c>
      <c r="B9" s="4" t="s">
        <v>19</v>
      </c>
      <c r="C9" s="4" t="s">
        <v>25</v>
      </c>
      <c r="D9" s="4" t="s">
        <v>32</v>
      </c>
      <c r="E9" s="4" t="s">
        <v>40</v>
      </c>
      <c r="F9" s="4" t="s">
        <v>46</v>
      </c>
      <c r="G9" s="8" t="s">
        <v>48</v>
      </c>
      <c r="H9" s="1"/>
      <c r="I9" s="1"/>
      <c r="J9" s="1"/>
      <c r="K9" s="1"/>
      <c r="L9" s="1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zoomScale="85" zoomScaleNormal="85" workbookViewId="0">
      <selection activeCell="B4" sqref="B4"/>
    </sheetView>
  </sheetViews>
  <sheetFormatPr baseColWidth="10" defaultColWidth="9.1796875" defaultRowHeight="14.5" x14ac:dyDescent="0.35"/>
  <cols>
    <col min="1" max="1" width="45.453125" customWidth="1"/>
    <col min="2" max="2" width="44.54296875" customWidth="1"/>
    <col min="3" max="3" width="60.54296875" customWidth="1"/>
    <col min="4" max="4" width="13.7265625" style="41" customWidth="1"/>
    <col min="6" max="6" width="36.54296875" style="30" customWidth="1"/>
  </cols>
  <sheetData>
    <row r="1" spans="1:6" ht="26.25" customHeight="1" thickBot="1" x14ac:dyDescent="0.4">
      <c r="A1" s="12" t="s">
        <v>0</v>
      </c>
      <c r="B1" s="12" t="s">
        <v>59</v>
      </c>
      <c r="C1" s="12" t="s">
        <v>60</v>
      </c>
      <c r="D1" s="12" t="s">
        <v>52</v>
      </c>
      <c r="F1" s="12" t="s">
        <v>60</v>
      </c>
    </row>
    <row r="2" spans="1:6" ht="45" customHeight="1" x14ac:dyDescent="0.35">
      <c r="A2" s="50" t="s">
        <v>162</v>
      </c>
      <c r="B2" s="9" t="s">
        <v>3</v>
      </c>
      <c r="C2" s="10" t="s">
        <v>163</v>
      </c>
      <c r="D2" s="9">
        <v>3</v>
      </c>
      <c r="F2" s="34" t="str">
        <f>IF(D2=1,'Descriptores MCTP'!B2,IF(D2=2,'Descriptores MCTP'!C2,IF(D2=3,'Descriptores MCTP'!D2,IF(D2=4,'Descriptores MCTP'!E2,IF(D2=5,'Descriptores MCTP'!F2,"Ingresar Nivel")))))</f>
        <v>Nivel 3: Analiza y utiliza información de acuerdo a parámetros establecidos para responder a las necesidades propias de sus actividades y funciones. Identifica y analiza información para fundamentar y responder a las necesidades propias de sus actividades</v>
      </c>
    </row>
    <row r="3" spans="1:6" ht="41.25" customHeight="1" x14ac:dyDescent="0.35">
      <c r="A3" s="51"/>
      <c r="B3" s="3" t="s">
        <v>2</v>
      </c>
      <c r="C3" s="4" t="s">
        <v>48</v>
      </c>
      <c r="D3" s="3"/>
      <c r="F3" s="35" t="str">
        <f>IF(D3=1,'Descriptores MCTP'!B3,IF(D3=2,'Descriptores MCTP'!C3,IF(D3=3,'Descriptores MCTP'!D3,IF(D3=4,'Descriptores MCTP'!E3,IF(D3=5,'Descriptores MCTP'!F3,"Ingresar Nivel")))))</f>
        <v>Ingresar Nivel</v>
      </c>
    </row>
    <row r="4" spans="1:6" ht="72.5" x14ac:dyDescent="0.35">
      <c r="A4" s="51"/>
      <c r="B4" s="3" t="s">
        <v>4</v>
      </c>
      <c r="C4" s="4" t="s">
        <v>164</v>
      </c>
      <c r="D4" s="3">
        <v>2</v>
      </c>
      <c r="F4" s="35" t="str">
        <f>IF(D4=1,'Descriptores MCTP'!B4,IF(D4=2,'Descriptores MCTP'!C4,IF(D4=3,'Descriptores MCTP'!D4,IF(D4=4,'Descriptores MCTP'!E4,IF(D4=5,'Descriptores MCTP'!F4,"Ingresar Nivel")))))</f>
        <v>Nivel 2: Utiliza materiales, herramientas y equipamiento definidos para realizar actividades en contextos conocidos. Aplica procedimientos propios de una actividad de acuerdo a parámetros establecidos.</v>
      </c>
    </row>
    <row r="5" spans="1:6" ht="46.5" customHeight="1" x14ac:dyDescent="0.35">
      <c r="A5" s="51"/>
      <c r="B5" s="3" t="s">
        <v>5</v>
      </c>
      <c r="C5" s="4" t="s">
        <v>48</v>
      </c>
      <c r="D5" s="3"/>
      <c r="F5" s="35" t="str">
        <f>IF(D5=1,'Descriptores MCTP'!B5,IF(D5=2,'Descriptores MCTP'!C5,IF(D5=3,'Descriptores MCTP'!D5,IF(D5=4,'Descriptores MCTP'!E5,IF(D5=5,'Descriptores MCTP'!F5,"Ingresar Nivel")))))</f>
        <v>Ingresar Nivel</v>
      </c>
    </row>
    <row r="6" spans="1:6" ht="36" customHeight="1" x14ac:dyDescent="0.35">
      <c r="A6" s="51"/>
      <c r="B6" s="3" t="s">
        <v>6</v>
      </c>
      <c r="C6" s="4" t="s">
        <v>48</v>
      </c>
      <c r="D6" s="3"/>
      <c r="F6" s="35" t="str">
        <f>IF(D6=1,'Descriptores MCTP'!B6,IF(D6=2,'Descriptores MCTP'!C6,IF(D6=3,'Descriptores MCTP'!D6,IF(D6=4,'Descriptores MCTP'!E6,IF(D6=5,'Descriptores MCTP'!F6,"Ingresar Nivel")))))</f>
        <v>Ingresar Nivel</v>
      </c>
    </row>
    <row r="7" spans="1:6" ht="145" x14ac:dyDescent="0.35">
      <c r="A7" s="51"/>
      <c r="B7" s="3" t="s">
        <v>7</v>
      </c>
      <c r="C7" s="4" t="s">
        <v>53</v>
      </c>
      <c r="D7" s="3">
        <v>2</v>
      </c>
      <c r="F7" s="35" t="str">
        <f>IF(D7=1,'Descriptores MCTP'!B7,IF(D7=2,'Descriptores MCTP'!C7,IF(D7=3,'Descriptores MCTP'!D7,IF(D7=4,'Descriptores MCTP'!E7,IF(D7=5,'Descriptores MCTP'!F7,"Ingresar Nivel")))))</f>
        <v>Nivel 2: Se desempeña con autonomía en actividades específicas en contextos conocidos, con supervisión directa. Toma decisiones en actividades propias que solo inciden en su quehacer. Evalúa el proceso y el resultado de su actividad de acuerdo a parámetros establecidos, para mejorar sus prácticas. Busca oportunidades y redes para el desarrollo de sus capacidades.</v>
      </c>
    </row>
    <row r="8" spans="1:6" ht="174.5" thickBot="1" x14ac:dyDescent="0.4">
      <c r="A8" s="51"/>
      <c r="B8" s="3" t="s">
        <v>8</v>
      </c>
      <c r="C8" s="4" t="s">
        <v>55</v>
      </c>
      <c r="D8" s="3">
        <v>2</v>
      </c>
      <c r="F8" s="36" t="str">
        <f>IF(D8=1,'Descriptores MCTP'!B8,IF(D8=2,'Descriptores MCTP'!C8,IF(D8=3,'Descriptores MCTP'!D8,IF(D8=4,'Descriptores MCTP'!E8,IF(D8=5,'Descriptores MCTP'!F8,"Ingresar Nivel")))))</f>
        <v>Nivel 2: Actúa de acuerdo a las normas que guían su desempeño y reconoce el impacto que tiene su trabajo sobre la calidad final del servicio o producto. Responde por el cumplimiento de sus actividades de acuerdo a los criterios establecidos. Reconoce los efectos de sus accion es sobre la salud y la vida, la organización, la sociedad y el medio ambiente. Actúa acorde al marco de sus conocimientos, experiencia y alcance de sus actividades y funciones.</v>
      </c>
    </row>
    <row r="9" spans="1:6" ht="16.5" customHeight="1" x14ac:dyDescent="0.35">
      <c r="A9" s="52" t="s">
        <v>57</v>
      </c>
      <c r="B9" s="53"/>
      <c r="C9" s="54"/>
      <c r="D9" s="38">
        <f>AVERAGE(D2:D8)</f>
        <v>2.25</v>
      </c>
    </row>
    <row r="10" spans="1:6" ht="16.5" customHeight="1" x14ac:dyDescent="0.35">
      <c r="A10" s="20"/>
      <c r="B10" s="14"/>
      <c r="C10" s="14"/>
      <c r="D10" s="39"/>
    </row>
    <row r="11" spans="1:6" ht="16.5" customHeight="1" thickBot="1" x14ac:dyDescent="0.4">
      <c r="A11" s="18" t="s">
        <v>74</v>
      </c>
      <c r="B11" s="16" t="s">
        <v>9</v>
      </c>
      <c r="C11" s="12" t="s">
        <v>60</v>
      </c>
      <c r="D11" s="40" t="s">
        <v>52</v>
      </c>
      <c r="F11" s="12" t="s">
        <v>60</v>
      </c>
    </row>
    <row r="12" spans="1:6" ht="87" x14ac:dyDescent="0.35">
      <c r="A12" s="19" t="s">
        <v>64</v>
      </c>
      <c r="B12" s="4" t="s">
        <v>68</v>
      </c>
      <c r="C12" s="4" t="s">
        <v>73</v>
      </c>
      <c r="D12" s="3">
        <v>2</v>
      </c>
      <c r="F12" s="34" t="str">
        <f>IF(D12=1,'Descriptores MCTP'!B9,IF(D12=2,'Descriptores MCTP'!C9,IF(D12=3,'Descriptores MCTP'!D9,IF(D12=4,'Descriptores MCTP'!E9,IF(D12=5,'Descriptores MCTP'!F9,"Ingresar Nivel")))))</f>
        <v>Nivel 2: Demuestra conocimientos específicos para el desempeño del conjunto de tareas, propias de su actividad.</v>
      </c>
    </row>
    <row r="13" spans="1:6" ht="101.5" x14ac:dyDescent="0.35">
      <c r="A13" s="19" t="s">
        <v>65</v>
      </c>
      <c r="B13" s="4" t="s">
        <v>69</v>
      </c>
      <c r="C13" s="4" t="s">
        <v>72</v>
      </c>
      <c r="D13" s="3">
        <v>3</v>
      </c>
      <c r="F13" s="35" t="str">
        <f>IF(D13=1,'Descriptores MCTP'!B9,IF(D13=2,'Descriptores MCTP'!C9,IF(D13=3,'Descriptores MCTP'!D9,IF(D13=4,'Descriptores MCTP'!E9,IF(D13=5,'Descriptores MCTP'!F9,"Ingresar Nivel")))))</f>
        <v>Nivel 3: Demuestra conocimientos específicos de su área y de las tendencias de desarrollo para el desempeño de sus actividades y funciones.</v>
      </c>
    </row>
    <row r="14" spans="1:6" ht="101.5" x14ac:dyDescent="0.35">
      <c r="A14" s="19" t="s">
        <v>66</v>
      </c>
      <c r="B14" s="4" t="s">
        <v>70</v>
      </c>
      <c r="C14" s="4" t="s">
        <v>73</v>
      </c>
      <c r="D14" s="3">
        <v>2</v>
      </c>
      <c r="F14" s="35" t="str">
        <f>IF(D14=1,'Descriptores MCTP'!B9,IF(D14=2,'Descriptores MCTP'!C9,IF(D14=3,'Descriptores MCTP'!D9,IF(D14=4,'Descriptores MCTP'!E9,IF(D14=5,'Descriptores MCTP'!F9,"Ingresar Nivel")))))</f>
        <v>Nivel 2: Demuestra conocimientos específicos para el desempeño del conjunto de tareas, propias de su actividad.</v>
      </c>
    </row>
    <row r="15" spans="1:6" ht="58.5" thickBot="1" x14ac:dyDescent="0.4">
      <c r="A15" s="19" t="s">
        <v>67</v>
      </c>
      <c r="B15" s="4" t="s">
        <v>71</v>
      </c>
      <c r="C15" s="4" t="s">
        <v>73</v>
      </c>
      <c r="D15" s="3">
        <v>2</v>
      </c>
      <c r="F15" s="36" t="str">
        <f>IF(D15=1,'Descriptores MCTP'!B9,IF(D15=2,'Descriptores MCTP'!C9,IF(D15=3,'Descriptores MCTP'!D9,IF(D15=4,'Descriptores MCTP'!E9,IF(D15=5,'Descriptores MCTP'!F9,"Ingresar Nivel")))))</f>
        <v>Nivel 2: Demuestra conocimientos específicos para el desempeño del conjunto de tareas, propias de su actividad.</v>
      </c>
    </row>
    <row r="16" spans="1:6" x14ac:dyDescent="0.35">
      <c r="A16" s="52" t="s">
        <v>75</v>
      </c>
      <c r="B16" s="53"/>
      <c r="C16" s="54"/>
      <c r="D16" s="3">
        <f>AVERAGE(D12:D15)</f>
        <v>2.25</v>
      </c>
    </row>
  </sheetData>
  <mergeCells count="3">
    <mergeCell ref="A2:A8"/>
    <mergeCell ref="A9:C9"/>
    <mergeCell ref="A16:C1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'Descriptores MCTP'!$B$9:$G$9</xm:f>
          </x14:formula1>
          <xm:sqref>C12:C15</xm:sqref>
        </x14:dataValidation>
        <x14:dataValidation type="list" allowBlank="1" showInputMessage="1" showErrorMessage="1">
          <x14:formula1>
            <xm:f>'Descriptores MCTP'!$A$2:$A$9</xm:f>
          </x14:formula1>
          <xm:sqref>B2:B8</xm:sqref>
        </x14:dataValidation>
        <x14:dataValidation type="list" allowBlank="1" showInputMessage="1" showErrorMessage="1">
          <x14:formula1>
            <xm:f>'Descriptores MCTP'!$B$8:$G$8</xm:f>
          </x14:formula1>
          <xm:sqref>C8</xm:sqref>
        </x14:dataValidation>
        <x14:dataValidation type="list" allowBlank="1" showInputMessage="1" showErrorMessage="1">
          <x14:formula1>
            <xm:f>'Descriptores MCTP'!$B$7:$G$7</xm:f>
          </x14:formula1>
          <xm:sqref>C7</xm:sqref>
        </x14:dataValidation>
        <x14:dataValidation type="list" allowBlank="1" showInputMessage="1" showErrorMessage="1">
          <x14:formula1>
            <xm:f>'Descriptores MCTP'!$B$6:$G$6</xm:f>
          </x14:formula1>
          <xm:sqref>C6</xm:sqref>
        </x14:dataValidation>
        <x14:dataValidation type="list" allowBlank="1" showInputMessage="1" showErrorMessage="1">
          <x14:formula1>
            <xm:f>'Descriptores MCTP'!$B$5:$G$5</xm:f>
          </x14:formula1>
          <xm:sqref>C5</xm:sqref>
        </x14:dataValidation>
        <x14:dataValidation type="list" allowBlank="1" showInputMessage="1" showErrorMessage="1">
          <x14:formula1>
            <xm:f>'Descriptores MCTP'!$B$4:$G$4</xm:f>
          </x14:formula1>
          <xm:sqref>C4</xm:sqref>
        </x14:dataValidation>
        <x14:dataValidation type="list" allowBlank="1" showInputMessage="1" showErrorMessage="1">
          <x14:formula1>
            <xm:f>'Descriptores MCTP'!$B$3:$G$3</xm:f>
          </x14:formula1>
          <xm:sqref>C3</xm:sqref>
        </x14:dataValidation>
        <x14:dataValidation type="list" allowBlank="1" showInputMessage="1" showErrorMessage="1">
          <x14:formula1>
            <xm:f>'Descriptores MCTP'!$B$2:$G$2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="89" zoomScaleNormal="89" workbookViewId="0">
      <selection activeCell="A3" sqref="A3"/>
    </sheetView>
  </sheetViews>
  <sheetFormatPr baseColWidth="10" defaultColWidth="9.1796875" defaultRowHeight="14.5" x14ac:dyDescent="0.35"/>
  <cols>
    <col min="1" max="1" width="24.54296875" bestFit="1" customWidth="1"/>
    <col min="2" max="2" width="45.453125" customWidth="1"/>
    <col min="3" max="3" width="44.54296875" customWidth="1"/>
    <col min="4" max="4" width="60.54296875" customWidth="1"/>
    <col min="5" max="5" width="13.7265625" customWidth="1"/>
  </cols>
  <sheetData>
    <row r="3" spans="1:5" ht="26.25" customHeight="1" x14ac:dyDescent="0.35">
      <c r="A3" s="21" t="s">
        <v>58</v>
      </c>
      <c r="B3" s="21" t="s">
        <v>0</v>
      </c>
      <c r="C3" s="21" t="s">
        <v>59</v>
      </c>
      <c r="D3" s="21" t="s">
        <v>60</v>
      </c>
      <c r="E3" s="21" t="s">
        <v>52</v>
      </c>
    </row>
    <row r="4" spans="1:5" ht="45" customHeight="1" x14ac:dyDescent="0.35">
      <c r="A4" s="46" t="s">
        <v>61</v>
      </c>
      <c r="B4" s="55" t="s">
        <v>76</v>
      </c>
      <c r="C4" s="9" t="s">
        <v>3</v>
      </c>
      <c r="D4" s="10" t="s">
        <v>47</v>
      </c>
      <c r="E4" s="11">
        <v>2</v>
      </c>
    </row>
    <row r="5" spans="1:5" ht="41.25" customHeight="1" x14ac:dyDescent="0.35">
      <c r="A5" s="46"/>
      <c r="B5" s="51"/>
      <c r="C5" s="3" t="s">
        <v>2</v>
      </c>
      <c r="D5" s="4" t="s">
        <v>48</v>
      </c>
      <c r="E5" s="2"/>
    </row>
    <row r="6" spans="1:5" ht="43.5" x14ac:dyDescent="0.35">
      <c r="A6" s="46"/>
      <c r="B6" s="51"/>
      <c r="C6" s="3" t="s">
        <v>4</v>
      </c>
      <c r="D6" s="4" t="s">
        <v>54</v>
      </c>
      <c r="E6" s="2">
        <v>2</v>
      </c>
    </row>
    <row r="7" spans="1:5" ht="46.5" customHeight="1" x14ac:dyDescent="0.35">
      <c r="A7" s="46"/>
      <c r="B7" s="51"/>
      <c r="C7" s="3" t="s">
        <v>5</v>
      </c>
      <c r="D7" s="4" t="s">
        <v>48</v>
      </c>
      <c r="E7" s="2"/>
    </row>
    <row r="8" spans="1:5" ht="36" customHeight="1" x14ac:dyDescent="0.35">
      <c r="A8" s="46"/>
      <c r="B8" s="51"/>
      <c r="C8" s="3" t="s">
        <v>6</v>
      </c>
      <c r="D8" s="4" t="s">
        <v>48</v>
      </c>
      <c r="E8" s="2"/>
    </row>
    <row r="9" spans="1:5" ht="87" x14ac:dyDescent="0.35">
      <c r="A9" s="46"/>
      <c r="B9" s="51"/>
      <c r="C9" s="3" t="s">
        <v>7</v>
      </c>
      <c r="D9" s="4" t="s">
        <v>53</v>
      </c>
      <c r="E9" s="2">
        <v>2</v>
      </c>
    </row>
    <row r="10" spans="1:5" ht="116" x14ac:dyDescent="0.35">
      <c r="A10" s="46"/>
      <c r="B10" s="51"/>
      <c r="C10" s="3" t="s">
        <v>8</v>
      </c>
      <c r="D10" s="4" t="s">
        <v>56</v>
      </c>
      <c r="E10" s="2">
        <v>3</v>
      </c>
    </row>
    <row r="11" spans="1:5" ht="16.5" customHeight="1" x14ac:dyDescent="0.35">
      <c r="A11" s="46"/>
      <c r="B11" s="52" t="s">
        <v>57</v>
      </c>
      <c r="C11" s="53"/>
      <c r="D11" s="54"/>
      <c r="E11" s="13">
        <f>AVERAGE(E4:E10)</f>
        <v>2.25</v>
      </c>
    </row>
    <row r="12" spans="1:5" ht="16.5" customHeight="1" x14ac:dyDescent="0.35">
      <c r="A12" s="46"/>
      <c r="B12" s="20"/>
      <c r="C12" s="14"/>
      <c r="D12" s="14"/>
      <c r="E12" s="15"/>
    </row>
    <row r="13" spans="1:5" ht="16.5" customHeight="1" x14ac:dyDescent="0.35">
      <c r="A13" s="46"/>
      <c r="B13" s="18" t="s">
        <v>74</v>
      </c>
      <c r="C13" s="16" t="s">
        <v>9</v>
      </c>
      <c r="D13" s="21" t="s">
        <v>60</v>
      </c>
      <c r="E13" s="22" t="s">
        <v>52</v>
      </c>
    </row>
    <row r="14" spans="1:5" ht="87" x14ac:dyDescent="0.35">
      <c r="A14" s="46"/>
      <c r="B14" s="19" t="s">
        <v>77</v>
      </c>
      <c r="C14" s="4" t="s">
        <v>81</v>
      </c>
      <c r="D14" s="4" t="s">
        <v>73</v>
      </c>
      <c r="E14" s="2">
        <v>2</v>
      </c>
    </row>
    <row r="15" spans="1:5" ht="87" x14ac:dyDescent="0.35">
      <c r="A15" s="46"/>
      <c r="B15" s="19" t="s">
        <v>78</v>
      </c>
      <c r="C15" s="4" t="s">
        <v>82</v>
      </c>
      <c r="D15" s="4" t="s">
        <v>73</v>
      </c>
      <c r="E15" s="2">
        <v>2</v>
      </c>
    </row>
    <row r="16" spans="1:5" ht="72.5" x14ac:dyDescent="0.35">
      <c r="A16" s="46"/>
      <c r="B16" s="19" t="s">
        <v>79</v>
      </c>
      <c r="C16" s="4" t="s">
        <v>83</v>
      </c>
      <c r="D16" s="4" t="s">
        <v>73</v>
      </c>
      <c r="E16" s="2">
        <v>2</v>
      </c>
    </row>
    <row r="17" spans="1:5" ht="58" x14ac:dyDescent="0.35">
      <c r="A17" s="46"/>
      <c r="B17" s="19" t="s">
        <v>80</v>
      </c>
      <c r="C17" s="4" t="s">
        <v>84</v>
      </c>
      <c r="D17" s="4" t="s">
        <v>73</v>
      </c>
      <c r="E17" s="2">
        <v>2</v>
      </c>
    </row>
    <row r="18" spans="1:5" x14ac:dyDescent="0.35">
      <c r="A18" s="26"/>
      <c r="B18" s="28"/>
      <c r="C18" s="28"/>
      <c r="D18" s="19"/>
      <c r="E18" s="2"/>
    </row>
    <row r="19" spans="1:5" x14ac:dyDescent="0.35">
      <c r="A19" s="26"/>
      <c r="B19" s="28"/>
      <c r="C19" s="28"/>
      <c r="D19" s="19"/>
      <c r="E19" s="2"/>
    </row>
    <row r="20" spans="1:5" x14ac:dyDescent="0.35">
      <c r="A20" s="26"/>
      <c r="B20" s="28"/>
      <c r="C20" s="28"/>
      <c r="D20" s="19"/>
      <c r="E20" s="2"/>
    </row>
    <row r="21" spans="1:5" x14ac:dyDescent="0.35">
      <c r="A21" s="26"/>
      <c r="B21" s="28"/>
      <c r="C21" s="28"/>
      <c r="D21" s="19"/>
      <c r="E21" s="2"/>
    </row>
    <row r="22" spans="1:5" x14ac:dyDescent="0.35">
      <c r="B22" s="52" t="s">
        <v>75</v>
      </c>
      <c r="C22" s="53"/>
      <c r="D22" s="54"/>
      <c r="E22" s="13">
        <f>AVERAGE(E14:E17)</f>
        <v>2</v>
      </c>
    </row>
  </sheetData>
  <mergeCells count="4">
    <mergeCell ref="A4:A17"/>
    <mergeCell ref="B4:B10"/>
    <mergeCell ref="B11:D11"/>
    <mergeCell ref="B22:D2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'Descriptores MCTP'!$B$9:$G$9</xm:f>
          </x14:formula1>
          <xm:sqref>D14:D21</xm:sqref>
        </x14:dataValidation>
        <x14:dataValidation type="list" allowBlank="1" showInputMessage="1" showErrorMessage="1">
          <x14:formula1>
            <xm:f>'Descriptores MCTP'!$A$2:$A$9</xm:f>
          </x14:formula1>
          <xm:sqref>C4:C10</xm:sqref>
        </x14:dataValidation>
        <x14:dataValidation type="list" allowBlank="1" showInputMessage="1" showErrorMessage="1">
          <x14:formula1>
            <xm:f>'Descriptores MCTP'!$B$8:$G$8</xm:f>
          </x14:formula1>
          <xm:sqref>D10</xm:sqref>
        </x14:dataValidation>
        <x14:dataValidation type="list" allowBlank="1" showInputMessage="1" showErrorMessage="1">
          <x14:formula1>
            <xm:f>'Descriptores MCTP'!$B$7:$G$7</xm:f>
          </x14:formula1>
          <xm:sqref>D9</xm:sqref>
        </x14:dataValidation>
        <x14:dataValidation type="list" allowBlank="1" showInputMessage="1" showErrorMessage="1">
          <x14:formula1>
            <xm:f>'Descriptores MCTP'!$B$6:$G$6</xm:f>
          </x14:formula1>
          <xm:sqref>D8</xm:sqref>
        </x14:dataValidation>
        <x14:dataValidation type="list" allowBlank="1" showInputMessage="1" showErrorMessage="1">
          <x14:formula1>
            <xm:f>'Descriptores MCTP'!$B$5:$G$5</xm:f>
          </x14:formula1>
          <xm:sqref>D7</xm:sqref>
        </x14:dataValidation>
        <x14:dataValidation type="list" allowBlank="1" showInputMessage="1" showErrorMessage="1">
          <x14:formula1>
            <xm:f>'Descriptores MCTP'!$B$4:$G$4</xm:f>
          </x14:formula1>
          <xm:sqref>D6</xm:sqref>
        </x14:dataValidation>
        <x14:dataValidation type="list" allowBlank="1" showInputMessage="1" showErrorMessage="1">
          <x14:formula1>
            <xm:f>'Descriptores MCTP'!$B$3:$G$3</xm:f>
          </x14:formula1>
          <xm:sqref>D5</xm:sqref>
        </x14:dataValidation>
        <x14:dataValidation type="list" allowBlank="1" showInputMessage="1" showErrorMessage="1">
          <x14:formula1>
            <xm:f>'Descriptores MCTP'!$B$2:$G$2</xm:f>
          </x14:formula1>
          <xm:sqref>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="89" zoomScaleNormal="89" workbookViewId="0">
      <selection activeCell="A3" sqref="A3"/>
    </sheetView>
  </sheetViews>
  <sheetFormatPr baseColWidth="10" defaultColWidth="9.1796875" defaultRowHeight="14.5" x14ac:dyDescent="0.35"/>
  <cols>
    <col min="1" max="1" width="24.54296875" bestFit="1" customWidth="1"/>
    <col min="2" max="2" width="45.453125" customWidth="1"/>
    <col min="3" max="3" width="44.54296875" customWidth="1"/>
    <col min="4" max="4" width="60.54296875" customWidth="1"/>
    <col min="5" max="5" width="13.7265625" customWidth="1"/>
  </cols>
  <sheetData>
    <row r="3" spans="1:5" ht="26.25" customHeight="1" x14ac:dyDescent="0.35">
      <c r="A3" s="12" t="s">
        <v>58</v>
      </c>
      <c r="B3" s="21" t="s">
        <v>0</v>
      </c>
      <c r="C3" s="21" t="s">
        <v>59</v>
      </c>
      <c r="D3" s="21" t="s">
        <v>60</v>
      </c>
      <c r="E3" s="21" t="s">
        <v>52</v>
      </c>
    </row>
    <row r="4" spans="1:5" ht="45" customHeight="1" x14ac:dyDescent="0.35">
      <c r="A4" s="46" t="s">
        <v>61</v>
      </c>
      <c r="B4" s="55" t="s">
        <v>85</v>
      </c>
      <c r="C4" s="9" t="s">
        <v>3</v>
      </c>
      <c r="D4" s="10" t="s">
        <v>47</v>
      </c>
      <c r="E4" s="11">
        <v>2</v>
      </c>
    </row>
    <row r="5" spans="1:5" ht="58" x14ac:dyDescent="0.35">
      <c r="A5" s="46"/>
      <c r="B5" s="51"/>
      <c r="C5" s="3" t="s">
        <v>2</v>
      </c>
      <c r="D5" s="4" t="s">
        <v>89</v>
      </c>
      <c r="E5" s="2">
        <v>2</v>
      </c>
    </row>
    <row r="6" spans="1:5" ht="43.5" x14ac:dyDescent="0.35">
      <c r="A6" s="46"/>
      <c r="B6" s="51"/>
      <c r="C6" s="3" t="s">
        <v>4</v>
      </c>
      <c r="D6" s="4" t="s">
        <v>54</v>
      </c>
      <c r="E6" s="2">
        <v>2</v>
      </c>
    </row>
    <row r="7" spans="1:5" ht="46.5" customHeight="1" x14ac:dyDescent="0.35">
      <c r="A7" s="46"/>
      <c r="B7" s="51"/>
      <c r="C7" s="3" t="s">
        <v>5</v>
      </c>
      <c r="D7" s="4" t="s">
        <v>88</v>
      </c>
      <c r="E7" s="2">
        <v>3</v>
      </c>
    </row>
    <row r="8" spans="1:5" ht="36" customHeight="1" x14ac:dyDescent="0.35">
      <c r="A8" s="46"/>
      <c r="B8" s="51"/>
      <c r="C8" s="3" t="s">
        <v>6</v>
      </c>
      <c r="D8" s="4" t="s">
        <v>86</v>
      </c>
      <c r="E8" s="2">
        <v>2</v>
      </c>
    </row>
    <row r="9" spans="1:5" ht="87" x14ac:dyDescent="0.35">
      <c r="A9" s="46"/>
      <c r="B9" s="51"/>
      <c r="C9" s="3" t="s">
        <v>7</v>
      </c>
      <c r="D9" s="4" t="s">
        <v>53</v>
      </c>
      <c r="E9" s="2">
        <v>2</v>
      </c>
    </row>
    <row r="10" spans="1:5" ht="101.5" x14ac:dyDescent="0.35">
      <c r="A10" s="46"/>
      <c r="B10" s="51"/>
      <c r="C10" s="3" t="s">
        <v>8</v>
      </c>
      <c r="D10" s="4" t="s">
        <v>55</v>
      </c>
      <c r="E10" s="2">
        <v>2</v>
      </c>
    </row>
    <row r="11" spans="1:5" ht="16.5" customHeight="1" x14ac:dyDescent="0.35">
      <c r="A11" s="46"/>
      <c r="B11" s="52" t="s">
        <v>57</v>
      </c>
      <c r="C11" s="53"/>
      <c r="D11" s="54"/>
      <c r="E11" s="13">
        <f>AVERAGE(E4:E10)</f>
        <v>2.1428571428571428</v>
      </c>
    </row>
    <row r="12" spans="1:5" ht="16.5" customHeight="1" x14ac:dyDescent="0.35">
      <c r="A12" s="46"/>
      <c r="B12" s="20"/>
      <c r="C12" s="14"/>
      <c r="D12" s="14"/>
      <c r="E12" s="15"/>
    </row>
    <row r="13" spans="1:5" ht="16.5" customHeight="1" x14ac:dyDescent="0.35">
      <c r="A13" s="46"/>
      <c r="B13" s="18" t="s">
        <v>74</v>
      </c>
      <c r="C13" s="16" t="s">
        <v>9</v>
      </c>
      <c r="D13" s="21" t="s">
        <v>96</v>
      </c>
      <c r="E13" s="22" t="s">
        <v>52</v>
      </c>
    </row>
    <row r="14" spans="1:5" ht="116" x14ac:dyDescent="0.35">
      <c r="A14" s="46"/>
      <c r="B14" s="19" t="s">
        <v>90</v>
      </c>
      <c r="C14" s="4" t="s">
        <v>93</v>
      </c>
      <c r="D14" s="4" t="s">
        <v>73</v>
      </c>
      <c r="E14" s="2">
        <v>2</v>
      </c>
    </row>
    <row r="15" spans="1:5" ht="58" x14ac:dyDescent="0.35">
      <c r="A15" s="46"/>
      <c r="B15" s="19" t="s">
        <v>91</v>
      </c>
      <c r="C15" s="4" t="s">
        <v>94</v>
      </c>
      <c r="D15" s="4" t="s">
        <v>73</v>
      </c>
      <c r="E15" s="2">
        <v>2</v>
      </c>
    </row>
    <row r="16" spans="1:5" ht="58" x14ac:dyDescent="0.35">
      <c r="A16" s="46"/>
      <c r="B16" s="19" t="s">
        <v>92</v>
      </c>
      <c r="C16" s="4" t="s">
        <v>95</v>
      </c>
      <c r="D16" s="4" t="s">
        <v>73</v>
      </c>
      <c r="E16" s="2">
        <v>2</v>
      </c>
    </row>
    <row r="17" spans="1:5" x14ac:dyDescent="0.35">
      <c r="A17" s="46"/>
      <c r="B17" s="19"/>
      <c r="C17" s="4"/>
      <c r="D17" s="4"/>
      <c r="E17" s="2"/>
    </row>
    <row r="18" spans="1:5" x14ac:dyDescent="0.35">
      <c r="A18" s="46"/>
      <c r="B18" s="19"/>
      <c r="C18" s="4"/>
      <c r="D18" s="4"/>
      <c r="E18" s="2"/>
    </row>
    <row r="19" spans="1:5" x14ac:dyDescent="0.35">
      <c r="A19" s="46"/>
      <c r="B19" s="19"/>
      <c r="C19" s="4"/>
      <c r="D19" s="4"/>
      <c r="E19" s="2"/>
    </row>
    <row r="20" spans="1:5" x14ac:dyDescent="0.35">
      <c r="A20" s="46"/>
      <c r="B20" s="19"/>
      <c r="C20" s="4"/>
      <c r="D20" s="4"/>
      <c r="E20" s="2"/>
    </row>
    <row r="21" spans="1:5" x14ac:dyDescent="0.35">
      <c r="A21" s="46"/>
      <c r="B21" s="19"/>
      <c r="C21" s="4"/>
      <c r="D21" s="4" t="s">
        <v>48</v>
      </c>
      <c r="E21" s="2"/>
    </row>
    <row r="22" spans="1:5" x14ac:dyDescent="0.35">
      <c r="B22" s="52" t="s">
        <v>75</v>
      </c>
      <c r="C22" s="53"/>
      <c r="D22" s="54"/>
      <c r="E22" s="2">
        <f>AVERAGE(E14:E21)</f>
        <v>2</v>
      </c>
    </row>
  </sheetData>
  <mergeCells count="4">
    <mergeCell ref="A4:A21"/>
    <mergeCell ref="B4:B10"/>
    <mergeCell ref="B11:D11"/>
    <mergeCell ref="B22:D2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'Descriptores MCTP'!$B$9:$G$9</xm:f>
          </x14:formula1>
          <xm:sqref>D14:D21</xm:sqref>
        </x14:dataValidation>
        <x14:dataValidation type="list" allowBlank="1" showInputMessage="1" showErrorMessage="1">
          <x14:formula1>
            <xm:f>'Descriptores MCTP'!$A$2:$A$9</xm:f>
          </x14:formula1>
          <xm:sqref>C4:C10</xm:sqref>
        </x14:dataValidation>
        <x14:dataValidation type="list" allowBlank="1" showInputMessage="1" showErrorMessage="1">
          <x14:formula1>
            <xm:f>'Descriptores MCTP'!$B$8:$G$8</xm:f>
          </x14:formula1>
          <xm:sqref>D10</xm:sqref>
        </x14:dataValidation>
        <x14:dataValidation type="list" allowBlank="1" showInputMessage="1" showErrorMessage="1">
          <x14:formula1>
            <xm:f>'Descriptores MCTP'!$B$7:$G$7</xm:f>
          </x14:formula1>
          <xm:sqref>D9</xm:sqref>
        </x14:dataValidation>
        <x14:dataValidation type="list" allowBlank="1" showInputMessage="1" showErrorMessage="1">
          <x14:formula1>
            <xm:f>'Descriptores MCTP'!$B$6:$G$6</xm:f>
          </x14:formula1>
          <xm:sqref>D8</xm:sqref>
        </x14:dataValidation>
        <x14:dataValidation type="list" allowBlank="1" showInputMessage="1" showErrorMessage="1">
          <x14:formula1>
            <xm:f>'Descriptores MCTP'!$B$5:$G$5</xm:f>
          </x14:formula1>
          <xm:sqref>D7</xm:sqref>
        </x14:dataValidation>
        <x14:dataValidation type="list" allowBlank="1" showInputMessage="1" showErrorMessage="1">
          <x14:formula1>
            <xm:f>'Descriptores MCTP'!$B$4:$G$4</xm:f>
          </x14:formula1>
          <xm:sqref>D6</xm:sqref>
        </x14:dataValidation>
        <x14:dataValidation type="list" allowBlank="1" showInputMessage="1" showErrorMessage="1">
          <x14:formula1>
            <xm:f>'Descriptores MCTP'!$B$3:$G$3</xm:f>
          </x14:formula1>
          <xm:sqref>D5</xm:sqref>
        </x14:dataValidation>
        <x14:dataValidation type="list" allowBlank="1" showInputMessage="1" showErrorMessage="1">
          <x14:formula1>
            <xm:f>'Descriptores MCTP'!$B$2:$G$2</xm:f>
          </x14:formula1>
          <xm:sqref>D4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="89" zoomScaleNormal="89" workbookViewId="0">
      <selection activeCell="B21" sqref="B21"/>
    </sheetView>
  </sheetViews>
  <sheetFormatPr baseColWidth="10" defaultColWidth="9.1796875" defaultRowHeight="14.5" x14ac:dyDescent="0.35"/>
  <cols>
    <col min="1" max="1" width="24.54296875" bestFit="1" customWidth="1"/>
    <col min="2" max="2" width="45.453125" customWidth="1"/>
    <col min="3" max="3" width="44.54296875" customWidth="1"/>
    <col min="4" max="4" width="60.54296875" customWidth="1"/>
    <col min="5" max="5" width="13.7265625" customWidth="1"/>
  </cols>
  <sheetData>
    <row r="3" spans="1:5" ht="26.25" customHeight="1" x14ac:dyDescent="0.35">
      <c r="A3" s="21" t="s">
        <v>58</v>
      </c>
      <c r="B3" s="21" t="s">
        <v>0</v>
      </c>
      <c r="C3" s="21" t="s">
        <v>59</v>
      </c>
      <c r="D3" s="21" t="s">
        <v>60</v>
      </c>
      <c r="E3" s="21" t="s">
        <v>52</v>
      </c>
    </row>
    <row r="4" spans="1:5" ht="45" customHeight="1" x14ac:dyDescent="0.35">
      <c r="A4" s="46" t="s">
        <v>61</v>
      </c>
      <c r="B4" s="55" t="s">
        <v>97</v>
      </c>
      <c r="C4" s="9" t="s">
        <v>3</v>
      </c>
      <c r="D4" s="10" t="s">
        <v>47</v>
      </c>
      <c r="E4" s="11">
        <v>2</v>
      </c>
    </row>
    <row r="5" spans="1:5" ht="87" x14ac:dyDescent="0.35">
      <c r="A5" s="46"/>
      <c r="B5" s="51"/>
      <c r="C5" s="3" t="s">
        <v>2</v>
      </c>
      <c r="D5" s="4" t="s">
        <v>105</v>
      </c>
      <c r="E5" s="2">
        <v>3</v>
      </c>
    </row>
    <row r="6" spans="1:5" ht="43.5" x14ac:dyDescent="0.35">
      <c r="A6" s="46"/>
      <c r="B6" s="51"/>
      <c r="C6" s="3" t="s">
        <v>4</v>
      </c>
      <c r="D6" s="4" t="s">
        <v>54</v>
      </c>
      <c r="E6" s="2">
        <v>2</v>
      </c>
    </row>
    <row r="7" spans="1:5" ht="46.5" customHeight="1" x14ac:dyDescent="0.35">
      <c r="A7" s="46"/>
      <c r="B7" s="51"/>
      <c r="C7" s="3" t="s">
        <v>5</v>
      </c>
      <c r="D7" s="4" t="s">
        <v>87</v>
      </c>
      <c r="E7" s="2">
        <v>2</v>
      </c>
    </row>
    <row r="8" spans="1:5" ht="36" customHeight="1" x14ac:dyDescent="0.35">
      <c r="A8" s="46"/>
      <c r="B8" s="51"/>
      <c r="C8" s="3" t="s">
        <v>6</v>
      </c>
      <c r="D8" s="4" t="s">
        <v>86</v>
      </c>
      <c r="E8" s="2">
        <v>2</v>
      </c>
    </row>
    <row r="9" spans="1:5" ht="87" x14ac:dyDescent="0.35">
      <c r="A9" s="46"/>
      <c r="B9" s="51"/>
      <c r="C9" s="3" t="s">
        <v>7</v>
      </c>
      <c r="D9" s="4" t="s">
        <v>53</v>
      </c>
      <c r="E9" s="2">
        <v>2</v>
      </c>
    </row>
    <row r="10" spans="1:5" ht="116" x14ac:dyDescent="0.35">
      <c r="A10" s="46"/>
      <c r="B10" s="51"/>
      <c r="C10" s="3" t="s">
        <v>8</v>
      </c>
      <c r="D10" s="4" t="s">
        <v>56</v>
      </c>
      <c r="E10" s="2">
        <v>3</v>
      </c>
    </row>
    <row r="11" spans="1:5" ht="16.5" customHeight="1" x14ac:dyDescent="0.35">
      <c r="A11" s="46"/>
      <c r="B11" s="52" t="s">
        <v>57</v>
      </c>
      <c r="C11" s="53"/>
      <c r="D11" s="54"/>
      <c r="E11" s="13">
        <f>AVERAGE(E4:E10)</f>
        <v>2.2857142857142856</v>
      </c>
    </row>
    <row r="12" spans="1:5" ht="16.5" customHeight="1" x14ac:dyDescent="0.35">
      <c r="A12" s="46"/>
      <c r="B12" s="20"/>
      <c r="C12" s="14"/>
      <c r="D12" s="14"/>
      <c r="E12" s="15"/>
    </row>
    <row r="13" spans="1:5" ht="16.5" customHeight="1" x14ac:dyDescent="0.35">
      <c r="A13" s="46"/>
      <c r="B13" s="18" t="s">
        <v>74</v>
      </c>
      <c r="C13" s="16" t="s">
        <v>9</v>
      </c>
      <c r="D13" s="21" t="s">
        <v>60</v>
      </c>
      <c r="E13" s="22" t="s">
        <v>52</v>
      </c>
    </row>
    <row r="14" spans="1:5" ht="87" x14ac:dyDescent="0.35">
      <c r="A14" s="46"/>
      <c r="B14" s="19" t="s">
        <v>98</v>
      </c>
      <c r="C14" s="4" t="s">
        <v>101</v>
      </c>
      <c r="D14" s="4" t="s">
        <v>73</v>
      </c>
      <c r="E14" s="2">
        <v>2</v>
      </c>
    </row>
    <row r="15" spans="1:5" ht="87" x14ac:dyDescent="0.35">
      <c r="A15" s="46"/>
      <c r="B15" s="19" t="s">
        <v>99</v>
      </c>
      <c r="C15" s="4" t="s">
        <v>102</v>
      </c>
      <c r="D15" s="4" t="s">
        <v>73</v>
      </c>
      <c r="E15" s="2">
        <v>2</v>
      </c>
    </row>
    <row r="16" spans="1:5" ht="130.5" x14ac:dyDescent="0.35">
      <c r="A16" s="46"/>
      <c r="B16" s="19" t="s">
        <v>100</v>
      </c>
      <c r="C16" s="4" t="s">
        <v>103</v>
      </c>
      <c r="D16" s="4" t="s">
        <v>72</v>
      </c>
      <c r="E16" s="2">
        <v>3</v>
      </c>
    </row>
    <row r="17" spans="1:5" ht="72.5" x14ac:dyDescent="0.35">
      <c r="A17" s="46"/>
      <c r="B17" s="19" t="s">
        <v>106</v>
      </c>
      <c r="C17" s="19" t="s">
        <v>110</v>
      </c>
      <c r="D17" s="19" t="s">
        <v>73</v>
      </c>
      <c r="E17" s="2">
        <v>2</v>
      </c>
    </row>
    <row r="18" spans="1:5" ht="101.5" x14ac:dyDescent="0.35">
      <c r="A18" s="46"/>
      <c r="B18" s="19" t="s">
        <v>107</v>
      </c>
      <c r="C18" s="19" t="s">
        <v>111</v>
      </c>
      <c r="D18" s="19" t="s">
        <v>73</v>
      </c>
      <c r="E18" s="2">
        <v>2</v>
      </c>
    </row>
    <row r="19" spans="1:5" ht="72.5" x14ac:dyDescent="0.35">
      <c r="A19" s="46"/>
      <c r="B19" s="19" t="s">
        <v>108</v>
      </c>
      <c r="C19" s="19" t="s">
        <v>112</v>
      </c>
      <c r="D19" s="19" t="s">
        <v>72</v>
      </c>
      <c r="E19" s="2">
        <v>3</v>
      </c>
    </row>
    <row r="20" spans="1:5" ht="58" x14ac:dyDescent="0.35">
      <c r="A20" s="46"/>
      <c r="B20" s="4" t="s">
        <v>109</v>
      </c>
      <c r="C20" s="4" t="s">
        <v>113</v>
      </c>
      <c r="D20" s="4" t="s">
        <v>73</v>
      </c>
      <c r="E20" s="2">
        <v>2</v>
      </c>
    </row>
    <row r="21" spans="1:5" x14ac:dyDescent="0.35">
      <c r="A21" s="46"/>
      <c r="B21" s="29"/>
      <c r="C21" s="28"/>
      <c r="D21" s="19"/>
      <c r="E21" s="2"/>
    </row>
    <row r="22" spans="1:5" x14ac:dyDescent="0.35">
      <c r="A22" s="46"/>
      <c r="B22" s="52" t="s">
        <v>75</v>
      </c>
      <c r="C22" s="53"/>
      <c r="D22" s="54"/>
      <c r="E22" s="2">
        <f>AVERAGE(E14:E20)</f>
        <v>2.2857142857142856</v>
      </c>
    </row>
  </sheetData>
  <mergeCells count="4">
    <mergeCell ref="B4:B10"/>
    <mergeCell ref="B11:D11"/>
    <mergeCell ref="B22:D22"/>
    <mergeCell ref="A4:A2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'Descriptores MCTP'!$A$2:$A$9</xm:f>
          </x14:formula1>
          <xm:sqref>C4:C10</xm:sqref>
        </x14:dataValidation>
        <x14:dataValidation type="list" allowBlank="1" showInputMessage="1" showErrorMessage="1">
          <x14:formula1>
            <xm:f>'Descriptores MCTP'!$B$8:$G$8</xm:f>
          </x14:formula1>
          <xm:sqref>D10</xm:sqref>
        </x14:dataValidation>
        <x14:dataValidation type="list" allowBlank="1" showInputMessage="1" showErrorMessage="1">
          <x14:formula1>
            <xm:f>'Descriptores MCTP'!$B$7:$G$7</xm:f>
          </x14:formula1>
          <xm:sqref>D9</xm:sqref>
        </x14:dataValidation>
        <x14:dataValidation type="list" allowBlank="1" showInputMessage="1" showErrorMessage="1">
          <x14:formula1>
            <xm:f>'Descriptores MCTP'!$B$6:$G$6</xm:f>
          </x14:formula1>
          <xm:sqref>D8</xm:sqref>
        </x14:dataValidation>
        <x14:dataValidation type="list" allowBlank="1" showInputMessage="1" showErrorMessage="1">
          <x14:formula1>
            <xm:f>'Descriptores MCTP'!$B$5:$G$5</xm:f>
          </x14:formula1>
          <xm:sqref>D7</xm:sqref>
        </x14:dataValidation>
        <x14:dataValidation type="list" allowBlank="1" showInputMessage="1" showErrorMessage="1">
          <x14:formula1>
            <xm:f>'Descriptores MCTP'!$B$4:$G$4</xm:f>
          </x14:formula1>
          <xm:sqref>D6</xm:sqref>
        </x14:dataValidation>
        <x14:dataValidation type="list" allowBlank="1" showInputMessage="1" showErrorMessage="1">
          <x14:formula1>
            <xm:f>'Descriptores MCTP'!$B$3:$G$3</xm:f>
          </x14:formula1>
          <xm:sqref>D5</xm:sqref>
        </x14:dataValidation>
        <x14:dataValidation type="list" allowBlank="1" showInputMessage="1" showErrorMessage="1">
          <x14:formula1>
            <xm:f>'Descriptores MCTP'!$B$2:$G$2</xm:f>
          </x14:formula1>
          <xm:sqref>D4</xm:sqref>
        </x14:dataValidation>
        <x14:dataValidation type="list" allowBlank="1" showInputMessage="1" showErrorMessage="1">
          <x14:formula1>
            <xm:f>'Descriptores MCTP'!$B$9:$G$9</xm:f>
          </x14:formula1>
          <xm:sqref>D14:D21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="89" zoomScaleNormal="89" workbookViewId="0">
      <selection activeCell="A3" sqref="A3"/>
    </sheetView>
  </sheetViews>
  <sheetFormatPr baseColWidth="10" defaultColWidth="9.1796875" defaultRowHeight="14.5" x14ac:dyDescent="0.35"/>
  <cols>
    <col min="1" max="1" width="24.54296875" bestFit="1" customWidth="1"/>
    <col min="2" max="2" width="45.453125" customWidth="1"/>
    <col min="3" max="3" width="44.54296875" customWidth="1"/>
    <col min="4" max="4" width="60.54296875" customWidth="1"/>
    <col min="5" max="5" width="13.7265625" customWidth="1"/>
  </cols>
  <sheetData>
    <row r="3" spans="1:5" ht="26.25" customHeight="1" x14ac:dyDescent="0.35">
      <c r="A3" s="21" t="s">
        <v>58</v>
      </c>
      <c r="B3" s="21" t="s">
        <v>0</v>
      </c>
      <c r="C3" s="21" t="s">
        <v>59</v>
      </c>
      <c r="D3" s="21" t="s">
        <v>60</v>
      </c>
      <c r="E3" s="21" t="s">
        <v>52</v>
      </c>
    </row>
    <row r="4" spans="1:5" ht="45" customHeight="1" x14ac:dyDescent="0.35">
      <c r="A4" s="46" t="s">
        <v>61</v>
      </c>
      <c r="B4" s="55" t="s">
        <v>156</v>
      </c>
      <c r="C4" s="9" t="s">
        <v>3</v>
      </c>
      <c r="D4" s="10" t="s">
        <v>47</v>
      </c>
      <c r="E4" s="11">
        <v>2</v>
      </c>
    </row>
    <row r="5" spans="1:5" ht="87" x14ac:dyDescent="0.35">
      <c r="A5" s="46"/>
      <c r="B5" s="51"/>
      <c r="C5" s="3" t="s">
        <v>2</v>
      </c>
      <c r="D5" s="4" t="s">
        <v>105</v>
      </c>
      <c r="E5" s="2">
        <v>3</v>
      </c>
    </row>
    <row r="6" spans="1:5" ht="43.5" x14ac:dyDescent="0.35">
      <c r="A6" s="46"/>
      <c r="B6" s="51"/>
      <c r="C6" s="3" t="s">
        <v>4</v>
      </c>
      <c r="D6" s="4" t="s">
        <v>54</v>
      </c>
      <c r="E6" s="2">
        <v>2</v>
      </c>
    </row>
    <row r="7" spans="1:5" ht="46.5" customHeight="1" x14ac:dyDescent="0.35">
      <c r="A7" s="46"/>
      <c r="B7" s="51"/>
      <c r="C7" s="3" t="s">
        <v>5</v>
      </c>
      <c r="D7" s="4" t="s">
        <v>87</v>
      </c>
      <c r="E7" s="2">
        <v>2</v>
      </c>
    </row>
    <row r="8" spans="1:5" ht="36" customHeight="1" x14ac:dyDescent="0.35">
      <c r="A8" s="46"/>
      <c r="B8" s="51"/>
      <c r="C8" s="3" t="s">
        <v>6</v>
      </c>
      <c r="D8" s="4" t="s">
        <v>86</v>
      </c>
      <c r="E8" s="2">
        <v>2</v>
      </c>
    </row>
    <row r="9" spans="1:5" ht="87" x14ac:dyDescent="0.35">
      <c r="A9" s="46"/>
      <c r="B9" s="51"/>
      <c r="C9" s="3" t="s">
        <v>7</v>
      </c>
      <c r="D9" s="4" t="s">
        <v>53</v>
      </c>
      <c r="E9" s="2">
        <v>2</v>
      </c>
    </row>
    <row r="10" spans="1:5" ht="116" x14ac:dyDescent="0.35">
      <c r="A10" s="46"/>
      <c r="B10" s="51"/>
      <c r="C10" s="3" t="s">
        <v>8</v>
      </c>
      <c r="D10" s="4" t="s">
        <v>56</v>
      </c>
      <c r="E10" s="2">
        <v>3</v>
      </c>
    </row>
    <row r="11" spans="1:5" ht="16.5" customHeight="1" x14ac:dyDescent="0.35">
      <c r="A11" s="46"/>
      <c r="B11" s="52" t="s">
        <v>57</v>
      </c>
      <c r="C11" s="53"/>
      <c r="D11" s="54"/>
      <c r="E11" s="13">
        <f>AVERAGE(E4:E10)</f>
        <v>2.2857142857142856</v>
      </c>
    </row>
    <row r="12" spans="1:5" ht="16.5" customHeight="1" x14ac:dyDescent="0.35">
      <c r="A12" s="46"/>
      <c r="B12" s="20"/>
      <c r="C12" s="14"/>
      <c r="D12" s="14"/>
      <c r="E12" s="15"/>
    </row>
    <row r="13" spans="1:5" ht="16.5" customHeight="1" x14ac:dyDescent="0.35">
      <c r="A13" s="46"/>
      <c r="B13" s="18" t="s">
        <v>74</v>
      </c>
      <c r="C13" s="16" t="s">
        <v>9</v>
      </c>
      <c r="D13" s="21" t="s">
        <v>60</v>
      </c>
      <c r="E13" s="22" t="s">
        <v>52</v>
      </c>
    </row>
    <row r="14" spans="1:5" ht="58" x14ac:dyDescent="0.35">
      <c r="A14" s="46"/>
      <c r="B14" s="19" t="s">
        <v>114</v>
      </c>
      <c r="C14" s="4" t="s">
        <v>118</v>
      </c>
      <c r="D14" s="4" t="s">
        <v>73</v>
      </c>
      <c r="E14" s="2">
        <v>2</v>
      </c>
    </row>
    <row r="15" spans="1:5" ht="72.5" x14ac:dyDescent="0.35">
      <c r="A15" s="46"/>
      <c r="B15" s="19" t="s">
        <v>115</v>
      </c>
      <c r="C15" s="4" t="s">
        <v>119</v>
      </c>
      <c r="D15" s="4" t="s">
        <v>73</v>
      </c>
      <c r="E15" s="2">
        <v>2</v>
      </c>
    </row>
    <row r="16" spans="1:5" ht="58" x14ac:dyDescent="0.35">
      <c r="A16" s="46"/>
      <c r="B16" s="19" t="s">
        <v>116</v>
      </c>
      <c r="C16" s="4" t="s">
        <v>120</v>
      </c>
      <c r="D16" s="4" t="s">
        <v>73</v>
      </c>
      <c r="E16" s="2">
        <v>2</v>
      </c>
    </row>
    <row r="17" spans="1:5" ht="58" x14ac:dyDescent="0.35">
      <c r="A17" s="46"/>
      <c r="B17" s="19" t="s">
        <v>117</v>
      </c>
      <c r="C17" s="4" t="s">
        <v>121</v>
      </c>
      <c r="D17" s="4" t="s">
        <v>72</v>
      </c>
      <c r="E17" s="2">
        <v>3</v>
      </c>
    </row>
    <row r="18" spans="1:5" x14ac:dyDescent="0.35">
      <c r="A18" s="26"/>
      <c r="B18" s="28"/>
      <c r="C18" s="28"/>
      <c r="D18" s="19"/>
      <c r="E18" s="2"/>
    </row>
    <row r="19" spans="1:5" x14ac:dyDescent="0.35">
      <c r="A19" s="26"/>
      <c r="B19" s="28"/>
      <c r="C19" s="28"/>
      <c r="D19" s="19"/>
      <c r="E19" s="2"/>
    </row>
    <row r="20" spans="1:5" x14ac:dyDescent="0.35">
      <c r="A20" s="26"/>
      <c r="B20" s="28"/>
      <c r="C20" s="28"/>
      <c r="D20" s="19"/>
      <c r="E20" s="2"/>
    </row>
    <row r="21" spans="1:5" x14ac:dyDescent="0.35">
      <c r="A21" s="26"/>
      <c r="B21" s="28"/>
      <c r="C21" s="28"/>
      <c r="D21" s="19"/>
      <c r="E21" s="2"/>
    </row>
    <row r="22" spans="1:5" x14ac:dyDescent="0.35">
      <c r="B22" s="52" t="s">
        <v>75</v>
      </c>
      <c r="C22" s="53"/>
      <c r="D22" s="54"/>
      <c r="E22" s="2">
        <f>AVERAGE(E14:E17)</f>
        <v>2.25</v>
      </c>
    </row>
  </sheetData>
  <mergeCells count="4">
    <mergeCell ref="B22:D22"/>
    <mergeCell ref="B4:B10"/>
    <mergeCell ref="A4:A17"/>
    <mergeCell ref="B11:D1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'Descriptores MCTP'!$B$2:$G$2</xm:f>
          </x14:formula1>
          <xm:sqref>D4</xm:sqref>
        </x14:dataValidation>
        <x14:dataValidation type="list" allowBlank="1" showInputMessage="1" showErrorMessage="1">
          <x14:formula1>
            <xm:f>'Descriptores MCTP'!$B$3:$G$3</xm:f>
          </x14:formula1>
          <xm:sqref>D5</xm:sqref>
        </x14:dataValidation>
        <x14:dataValidation type="list" allowBlank="1" showInputMessage="1" showErrorMessage="1">
          <x14:formula1>
            <xm:f>'Descriptores MCTP'!$B$4:$G$4</xm:f>
          </x14:formula1>
          <xm:sqref>D6</xm:sqref>
        </x14:dataValidation>
        <x14:dataValidation type="list" allowBlank="1" showInputMessage="1" showErrorMessage="1">
          <x14:formula1>
            <xm:f>'Descriptores MCTP'!$B$5:$G$5</xm:f>
          </x14:formula1>
          <xm:sqref>D7</xm:sqref>
        </x14:dataValidation>
        <x14:dataValidation type="list" allowBlank="1" showInputMessage="1" showErrorMessage="1">
          <x14:formula1>
            <xm:f>'Descriptores MCTP'!$B$6:$G$6</xm:f>
          </x14:formula1>
          <xm:sqref>D8</xm:sqref>
        </x14:dataValidation>
        <x14:dataValidation type="list" allowBlank="1" showInputMessage="1" showErrorMessage="1">
          <x14:formula1>
            <xm:f>'Descriptores MCTP'!$B$7:$G$7</xm:f>
          </x14:formula1>
          <xm:sqref>D9</xm:sqref>
        </x14:dataValidation>
        <x14:dataValidation type="list" allowBlank="1" showInputMessage="1" showErrorMessage="1">
          <x14:formula1>
            <xm:f>'Descriptores MCTP'!$B$8:$G$8</xm:f>
          </x14:formula1>
          <xm:sqref>D10</xm:sqref>
        </x14:dataValidation>
        <x14:dataValidation type="list" allowBlank="1" showInputMessage="1" showErrorMessage="1">
          <x14:formula1>
            <xm:f>'Descriptores MCTP'!$A$2:$A$9</xm:f>
          </x14:formula1>
          <xm:sqref>C4:C10</xm:sqref>
        </x14:dataValidation>
        <x14:dataValidation type="list" allowBlank="1" showInputMessage="1" showErrorMessage="1">
          <x14:formula1>
            <xm:f>'Descriptores MCTP'!$B$9:$G$9</xm:f>
          </x14:formula1>
          <xm:sqref>D14:D21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opLeftCell="B1" zoomScale="89" zoomScaleNormal="89" workbookViewId="0">
      <selection activeCell="B3" sqref="B3"/>
    </sheetView>
  </sheetViews>
  <sheetFormatPr baseColWidth="10" defaultColWidth="9.1796875" defaultRowHeight="14.5" x14ac:dyDescent="0.35"/>
  <cols>
    <col min="1" max="1" width="24.54296875" bestFit="1" customWidth="1"/>
    <col min="2" max="2" width="45.453125" customWidth="1"/>
    <col min="3" max="3" width="44.54296875" customWidth="1"/>
    <col min="4" max="4" width="60.54296875" customWidth="1"/>
    <col min="5" max="5" width="13.7265625" customWidth="1"/>
  </cols>
  <sheetData>
    <row r="3" spans="1:5" ht="26.25" customHeight="1" x14ac:dyDescent="0.35">
      <c r="A3" s="12" t="s">
        <v>58</v>
      </c>
      <c r="B3" s="12" t="s">
        <v>0</v>
      </c>
      <c r="C3" s="12" t="s">
        <v>59</v>
      </c>
      <c r="D3" s="12" t="s">
        <v>60</v>
      </c>
      <c r="E3" s="12" t="s">
        <v>52</v>
      </c>
    </row>
    <row r="4" spans="1:5" ht="45" customHeight="1" x14ac:dyDescent="0.35">
      <c r="A4" s="46" t="s">
        <v>124</v>
      </c>
      <c r="B4" s="55" t="s">
        <v>125</v>
      </c>
      <c r="C4" s="9" t="s">
        <v>3</v>
      </c>
      <c r="D4" s="10" t="s">
        <v>47</v>
      </c>
      <c r="E4" s="11">
        <v>2</v>
      </c>
    </row>
    <row r="5" spans="1:5" ht="58" x14ac:dyDescent="0.35">
      <c r="A5" s="46"/>
      <c r="B5" s="51"/>
      <c r="C5" s="3" t="s">
        <v>2</v>
      </c>
      <c r="D5" s="4" t="s">
        <v>89</v>
      </c>
      <c r="E5" s="2">
        <v>2</v>
      </c>
    </row>
    <row r="6" spans="1:5" ht="43.5" x14ac:dyDescent="0.35">
      <c r="A6" s="46"/>
      <c r="B6" s="51"/>
      <c r="C6" s="3" t="s">
        <v>4</v>
      </c>
      <c r="D6" s="4" t="s">
        <v>54</v>
      </c>
      <c r="E6" s="2">
        <v>2</v>
      </c>
    </row>
    <row r="7" spans="1:5" ht="43.5" x14ac:dyDescent="0.35">
      <c r="A7" s="46"/>
      <c r="B7" s="51"/>
      <c r="C7" s="3" t="s">
        <v>5</v>
      </c>
      <c r="D7" s="4" t="s">
        <v>88</v>
      </c>
      <c r="E7" s="2">
        <v>3</v>
      </c>
    </row>
    <row r="8" spans="1:5" ht="36" customHeight="1" x14ac:dyDescent="0.35">
      <c r="A8" s="46"/>
      <c r="B8" s="51"/>
      <c r="C8" s="3" t="s">
        <v>6</v>
      </c>
      <c r="D8" s="4" t="s">
        <v>104</v>
      </c>
      <c r="E8" s="2">
        <v>3</v>
      </c>
    </row>
    <row r="9" spans="1:5" ht="87" x14ac:dyDescent="0.35">
      <c r="A9" s="46"/>
      <c r="B9" s="51"/>
      <c r="C9" s="3" t="s">
        <v>7</v>
      </c>
      <c r="D9" s="4" t="s">
        <v>53</v>
      </c>
      <c r="E9" s="2">
        <v>2</v>
      </c>
    </row>
    <row r="10" spans="1:5" ht="101.5" x14ac:dyDescent="0.35">
      <c r="A10" s="46"/>
      <c r="B10" s="51"/>
      <c r="C10" s="3" t="s">
        <v>8</v>
      </c>
      <c r="D10" s="4" t="s">
        <v>55</v>
      </c>
      <c r="E10" s="2">
        <v>2</v>
      </c>
    </row>
    <row r="11" spans="1:5" ht="16.5" customHeight="1" x14ac:dyDescent="0.35">
      <c r="A11" s="46"/>
      <c r="B11" s="52" t="s">
        <v>57</v>
      </c>
      <c r="C11" s="53"/>
      <c r="D11" s="54"/>
      <c r="E11" s="13">
        <f>AVERAGE(E4:E10)</f>
        <v>2.2857142857142856</v>
      </c>
    </row>
    <row r="12" spans="1:5" ht="16.5" customHeight="1" x14ac:dyDescent="0.35">
      <c r="A12" s="46"/>
      <c r="B12" s="20"/>
      <c r="C12" s="14"/>
      <c r="D12" s="14"/>
      <c r="E12" s="15"/>
    </row>
    <row r="13" spans="1:5" ht="16.5" customHeight="1" x14ac:dyDescent="0.35">
      <c r="A13" s="46"/>
      <c r="B13" s="18" t="s">
        <v>74</v>
      </c>
      <c r="C13" s="16" t="s">
        <v>9</v>
      </c>
      <c r="D13" s="12" t="s">
        <v>60</v>
      </c>
      <c r="E13" s="17" t="s">
        <v>52</v>
      </c>
    </row>
    <row r="14" spans="1:5" ht="58" x14ac:dyDescent="0.35">
      <c r="A14" s="46"/>
      <c r="B14" s="19" t="s">
        <v>126</v>
      </c>
      <c r="C14" s="4" t="s">
        <v>129</v>
      </c>
      <c r="D14" s="4" t="s">
        <v>73</v>
      </c>
      <c r="E14" s="2">
        <v>2</v>
      </c>
    </row>
    <row r="15" spans="1:5" ht="87" x14ac:dyDescent="0.35">
      <c r="A15" s="46"/>
      <c r="B15" s="19" t="s">
        <v>127</v>
      </c>
      <c r="C15" s="4" t="s">
        <v>130</v>
      </c>
      <c r="D15" s="4" t="s">
        <v>72</v>
      </c>
      <c r="E15" s="2">
        <v>3</v>
      </c>
    </row>
    <row r="16" spans="1:5" ht="72.5" x14ac:dyDescent="0.35">
      <c r="A16" s="46"/>
      <c r="B16" s="19" t="s">
        <v>128</v>
      </c>
      <c r="C16" s="4" t="s">
        <v>131</v>
      </c>
      <c r="D16" s="4" t="s">
        <v>73</v>
      </c>
      <c r="E16" s="2">
        <v>2</v>
      </c>
    </row>
    <row r="17" spans="1:5" x14ac:dyDescent="0.35">
      <c r="A17" s="46"/>
      <c r="B17" s="19"/>
      <c r="C17" s="4"/>
      <c r="D17" s="4"/>
      <c r="E17" s="2"/>
    </row>
    <row r="18" spans="1:5" x14ac:dyDescent="0.35">
      <c r="A18" s="46"/>
      <c r="B18" s="19"/>
      <c r="C18" s="4"/>
      <c r="D18" s="4"/>
      <c r="E18" s="2"/>
    </row>
    <row r="19" spans="1:5" x14ac:dyDescent="0.35">
      <c r="A19" s="46"/>
      <c r="B19" s="19"/>
      <c r="C19" s="4"/>
      <c r="D19" s="4"/>
      <c r="E19" s="2"/>
    </row>
    <row r="20" spans="1:5" x14ac:dyDescent="0.35">
      <c r="A20" s="46"/>
      <c r="B20" s="19"/>
      <c r="C20" s="4"/>
      <c r="D20" s="4"/>
      <c r="E20" s="2"/>
    </row>
    <row r="21" spans="1:5" x14ac:dyDescent="0.35">
      <c r="A21" s="46"/>
      <c r="B21" s="19"/>
      <c r="C21" s="4"/>
      <c r="D21" s="4" t="s">
        <v>48</v>
      </c>
      <c r="E21" s="2"/>
    </row>
    <row r="22" spans="1:5" x14ac:dyDescent="0.35">
      <c r="B22" s="52" t="s">
        <v>75</v>
      </c>
      <c r="C22" s="53"/>
      <c r="D22" s="54"/>
      <c r="E22" s="2">
        <f>AVERAGE(E14:E21)</f>
        <v>2.3333333333333335</v>
      </c>
    </row>
  </sheetData>
  <mergeCells count="4">
    <mergeCell ref="A4:A21"/>
    <mergeCell ref="B4:B10"/>
    <mergeCell ref="B11:D11"/>
    <mergeCell ref="B22:D2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'Descriptores MCTP'!$B$2:$G$2</xm:f>
          </x14:formula1>
          <xm:sqref>D4</xm:sqref>
        </x14:dataValidation>
        <x14:dataValidation type="list" allowBlank="1" showInputMessage="1" showErrorMessage="1">
          <x14:formula1>
            <xm:f>'Descriptores MCTP'!$B$3:$G$3</xm:f>
          </x14:formula1>
          <xm:sqref>D5</xm:sqref>
        </x14:dataValidation>
        <x14:dataValidation type="list" allowBlank="1" showInputMessage="1" showErrorMessage="1">
          <x14:formula1>
            <xm:f>'Descriptores MCTP'!$B$4:$G$4</xm:f>
          </x14:formula1>
          <xm:sqref>D6</xm:sqref>
        </x14:dataValidation>
        <x14:dataValidation type="list" allowBlank="1" showInputMessage="1" showErrorMessage="1">
          <x14:formula1>
            <xm:f>'Descriptores MCTP'!$B$5:$G$5</xm:f>
          </x14:formula1>
          <xm:sqref>D7</xm:sqref>
        </x14:dataValidation>
        <x14:dataValidation type="list" allowBlank="1" showInputMessage="1" showErrorMessage="1">
          <x14:formula1>
            <xm:f>'Descriptores MCTP'!$B$6:$G$6</xm:f>
          </x14:formula1>
          <xm:sqref>D8</xm:sqref>
        </x14:dataValidation>
        <x14:dataValidation type="list" allowBlank="1" showInputMessage="1" showErrorMessage="1">
          <x14:formula1>
            <xm:f>'Descriptores MCTP'!$B$7:$G$7</xm:f>
          </x14:formula1>
          <xm:sqref>D9</xm:sqref>
        </x14:dataValidation>
        <x14:dataValidation type="list" allowBlank="1" showInputMessage="1" showErrorMessage="1">
          <x14:formula1>
            <xm:f>'Descriptores MCTP'!$B$8:$G$8</xm:f>
          </x14:formula1>
          <xm:sqref>D10</xm:sqref>
        </x14:dataValidation>
        <x14:dataValidation type="list" allowBlank="1" showInputMessage="1" showErrorMessage="1">
          <x14:formula1>
            <xm:f>'Descriptores MCTP'!$A$2:$A$9</xm:f>
          </x14:formula1>
          <xm:sqref>C4:C10</xm:sqref>
        </x14:dataValidation>
        <x14:dataValidation type="list" allowBlank="1" showInputMessage="1" showErrorMessage="1">
          <x14:formula1>
            <xm:f>'Descriptores MCTP'!$B$9:$G$9</xm:f>
          </x14:formula1>
          <xm:sqref>D14:D21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="89" zoomScaleNormal="89" workbookViewId="0">
      <selection activeCell="A3" sqref="A3"/>
    </sheetView>
  </sheetViews>
  <sheetFormatPr baseColWidth="10" defaultColWidth="9.1796875" defaultRowHeight="14.5" x14ac:dyDescent="0.35"/>
  <cols>
    <col min="1" max="1" width="24.54296875" bestFit="1" customWidth="1"/>
    <col min="2" max="2" width="45.453125" customWidth="1"/>
    <col min="3" max="3" width="44.54296875" customWidth="1"/>
    <col min="4" max="4" width="60.54296875" customWidth="1"/>
    <col min="5" max="5" width="13.7265625" customWidth="1"/>
  </cols>
  <sheetData>
    <row r="3" spans="1:5" ht="26.25" customHeight="1" x14ac:dyDescent="0.35">
      <c r="A3" s="21" t="s">
        <v>58</v>
      </c>
      <c r="B3" s="21" t="s">
        <v>0</v>
      </c>
      <c r="C3" s="21" t="s">
        <v>59</v>
      </c>
      <c r="D3" s="21" t="s">
        <v>60</v>
      </c>
      <c r="E3" s="21" t="s">
        <v>52</v>
      </c>
    </row>
    <row r="4" spans="1:5" ht="45" customHeight="1" x14ac:dyDescent="0.35">
      <c r="A4" s="46" t="s">
        <v>61</v>
      </c>
      <c r="B4" s="55" t="s">
        <v>132</v>
      </c>
      <c r="C4" s="9" t="s">
        <v>3</v>
      </c>
      <c r="D4" s="10" t="s">
        <v>47</v>
      </c>
      <c r="E4" s="11">
        <v>2</v>
      </c>
    </row>
    <row r="5" spans="1:5" ht="87" x14ac:dyDescent="0.35">
      <c r="A5" s="46"/>
      <c r="B5" s="51"/>
      <c r="C5" s="3" t="s">
        <v>2</v>
      </c>
      <c r="D5" s="4" t="s">
        <v>105</v>
      </c>
      <c r="E5" s="2">
        <v>3</v>
      </c>
    </row>
    <row r="6" spans="1:5" ht="43.5" x14ac:dyDescent="0.35">
      <c r="A6" s="46"/>
      <c r="B6" s="51"/>
      <c r="C6" s="3" t="s">
        <v>4</v>
      </c>
      <c r="D6" s="4" t="s">
        <v>54</v>
      </c>
      <c r="E6" s="2">
        <v>2</v>
      </c>
    </row>
    <row r="7" spans="1:5" ht="46.5" customHeight="1" x14ac:dyDescent="0.35">
      <c r="A7" s="46"/>
      <c r="B7" s="51"/>
      <c r="C7" s="3" t="s">
        <v>5</v>
      </c>
      <c r="D7" s="4" t="s">
        <v>88</v>
      </c>
      <c r="E7" s="2">
        <v>3</v>
      </c>
    </row>
    <row r="8" spans="1:5" ht="36" customHeight="1" x14ac:dyDescent="0.35">
      <c r="A8" s="46"/>
      <c r="B8" s="51"/>
      <c r="C8" s="3" t="s">
        <v>6</v>
      </c>
      <c r="D8" s="4" t="s">
        <v>86</v>
      </c>
      <c r="E8" s="2">
        <v>2</v>
      </c>
    </row>
    <row r="9" spans="1:5" ht="87" x14ac:dyDescent="0.35">
      <c r="A9" s="46"/>
      <c r="B9" s="51"/>
      <c r="C9" s="3" t="s">
        <v>7</v>
      </c>
      <c r="D9" s="4" t="s">
        <v>53</v>
      </c>
      <c r="E9" s="2">
        <v>2</v>
      </c>
    </row>
    <row r="10" spans="1:5" ht="101.5" x14ac:dyDescent="0.35">
      <c r="A10" s="46"/>
      <c r="B10" s="51"/>
      <c r="C10" s="3" t="s">
        <v>8</v>
      </c>
      <c r="D10" s="4" t="s">
        <v>55</v>
      </c>
      <c r="E10" s="2">
        <v>2</v>
      </c>
    </row>
    <row r="11" spans="1:5" ht="16.5" customHeight="1" x14ac:dyDescent="0.35">
      <c r="A11" s="46"/>
      <c r="B11" s="52" t="s">
        <v>57</v>
      </c>
      <c r="C11" s="53"/>
      <c r="D11" s="54"/>
      <c r="E11" s="13">
        <f>AVERAGE(E4:E10)</f>
        <v>2.2857142857142856</v>
      </c>
    </row>
    <row r="12" spans="1:5" ht="16.5" customHeight="1" x14ac:dyDescent="0.35">
      <c r="A12" s="46"/>
      <c r="B12" s="20"/>
      <c r="C12" s="14"/>
      <c r="D12" s="14"/>
      <c r="E12" s="15"/>
    </row>
    <row r="13" spans="1:5" ht="16.5" customHeight="1" x14ac:dyDescent="0.35">
      <c r="A13" s="46"/>
      <c r="B13" s="18" t="s">
        <v>74</v>
      </c>
      <c r="C13" s="16" t="s">
        <v>9</v>
      </c>
      <c r="D13" s="12" t="s">
        <v>60</v>
      </c>
      <c r="E13" s="17" t="s">
        <v>52</v>
      </c>
    </row>
    <row r="14" spans="1:5" ht="101.5" x14ac:dyDescent="0.35">
      <c r="A14" s="46"/>
      <c r="B14" s="19" t="s">
        <v>133</v>
      </c>
      <c r="C14" s="4" t="s">
        <v>148</v>
      </c>
      <c r="D14" s="4" t="s">
        <v>73</v>
      </c>
      <c r="E14" s="2">
        <v>2</v>
      </c>
    </row>
    <row r="15" spans="1:5" ht="130.5" x14ac:dyDescent="0.35">
      <c r="A15" s="46"/>
      <c r="B15" s="19" t="s">
        <v>134</v>
      </c>
      <c r="C15" s="4" t="s">
        <v>147</v>
      </c>
      <c r="D15" s="4" t="s">
        <v>72</v>
      </c>
      <c r="E15" s="2">
        <v>3</v>
      </c>
    </row>
    <row r="16" spans="1:5" ht="101.5" x14ac:dyDescent="0.35">
      <c r="A16" s="46"/>
      <c r="B16" s="19" t="s">
        <v>135</v>
      </c>
      <c r="C16" s="4" t="s">
        <v>146</v>
      </c>
      <c r="D16" s="4" t="s">
        <v>73</v>
      </c>
      <c r="E16" s="2">
        <v>2</v>
      </c>
    </row>
    <row r="17" spans="1:5" ht="72.5" x14ac:dyDescent="0.35">
      <c r="A17" s="46"/>
      <c r="B17" s="19" t="s">
        <v>136</v>
      </c>
      <c r="C17" s="4" t="s">
        <v>145</v>
      </c>
      <c r="D17" s="4" t="s">
        <v>73</v>
      </c>
      <c r="E17" s="2"/>
    </row>
    <row r="18" spans="1:5" ht="101.5" x14ac:dyDescent="0.35">
      <c r="A18" s="46"/>
      <c r="B18" s="23" t="s">
        <v>137</v>
      </c>
      <c r="C18" s="4" t="s">
        <v>144</v>
      </c>
      <c r="D18" s="4" t="s">
        <v>73</v>
      </c>
      <c r="E18" s="2"/>
    </row>
    <row r="19" spans="1:5" ht="87" x14ac:dyDescent="0.35">
      <c r="A19" s="46"/>
      <c r="B19" s="24" t="s">
        <v>138</v>
      </c>
      <c r="C19" s="4" t="s">
        <v>143</v>
      </c>
      <c r="D19" s="4" t="s">
        <v>73</v>
      </c>
      <c r="E19" s="2">
        <v>2</v>
      </c>
    </row>
    <row r="20" spans="1:5" ht="87" x14ac:dyDescent="0.35">
      <c r="A20" s="46"/>
      <c r="B20" s="24" t="s">
        <v>139</v>
      </c>
      <c r="C20" s="4" t="s">
        <v>142</v>
      </c>
      <c r="D20" s="4" t="s">
        <v>72</v>
      </c>
      <c r="E20" s="2">
        <v>3</v>
      </c>
    </row>
    <row r="21" spans="1:5" ht="43.5" x14ac:dyDescent="0.35">
      <c r="A21" s="46"/>
      <c r="B21" s="24" t="s">
        <v>140</v>
      </c>
      <c r="C21" s="4" t="s">
        <v>141</v>
      </c>
      <c r="D21" s="4" t="s">
        <v>73</v>
      </c>
      <c r="E21" s="2">
        <v>2</v>
      </c>
    </row>
    <row r="22" spans="1:5" x14ac:dyDescent="0.35">
      <c r="B22" s="52" t="s">
        <v>75</v>
      </c>
      <c r="C22" s="53"/>
      <c r="D22" s="54"/>
      <c r="E22" s="2">
        <f>AVERAGE(E14:E21)</f>
        <v>2.3333333333333335</v>
      </c>
    </row>
  </sheetData>
  <mergeCells count="4">
    <mergeCell ref="A4:A21"/>
    <mergeCell ref="B4:B10"/>
    <mergeCell ref="B11:D11"/>
    <mergeCell ref="B22:D2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'Descriptores MCTP'!$B$2:$G$2</xm:f>
          </x14:formula1>
          <xm:sqref>D4</xm:sqref>
        </x14:dataValidation>
        <x14:dataValidation type="list" allowBlank="1" showInputMessage="1" showErrorMessage="1">
          <x14:formula1>
            <xm:f>'Descriptores MCTP'!$B$3:$G$3</xm:f>
          </x14:formula1>
          <xm:sqref>D5</xm:sqref>
        </x14:dataValidation>
        <x14:dataValidation type="list" allowBlank="1" showInputMessage="1" showErrorMessage="1">
          <x14:formula1>
            <xm:f>'Descriptores MCTP'!$B$4:$G$4</xm:f>
          </x14:formula1>
          <xm:sqref>D6</xm:sqref>
        </x14:dataValidation>
        <x14:dataValidation type="list" allowBlank="1" showInputMessage="1" showErrorMessage="1">
          <x14:formula1>
            <xm:f>'Descriptores MCTP'!$B$5:$G$5</xm:f>
          </x14:formula1>
          <xm:sqref>D7</xm:sqref>
        </x14:dataValidation>
        <x14:dataValidation type="list" allowBlank="1" showInputMessage="1" showErrorMessage="1">
          <x14:formula1>
            <xm:f>'Descriptores MCTP'!$B$6:$G$6</xm:f>
          </x14:formula1>
          <xm:sqref>D8</xm:sqref>
        </x14:dataValidation>
        <x14:dataValidation type="list" allowBlank="1" showInputMessage="1" showErrorMessage="1">
          <x14:formula1>
            <xm:f>'Descriptores MCTP'!$B$7:$G$7</xm:f>
          </x14:formula1>
          <xm:sqref>D9</xm:sqref>
        </x14:dataValidation>
        <x14:dataValidation type="list" allowBlank="1" showInputMessage="1" showErrorMessage="1">
          <x14:formula1>
            <xm:f>'Descriptores MCTP'!$B$8:$G$8</xm:f>
          </x14:formula1>
          <xm:sqref>D10</xm:sqref>
        </x14:dataValidation>
        <x14:dataValidation type="list" allowBlank="1" showInputMessage="1" showErrorMessage="1">
          <x14:formula1>
            <xm:f>'Descriptores MCTP'!$A$2:$A$9</xm:f>
          </x14:formula1>
          <xm:sqref>C4:C10</xm:sqref>
        </x14:dataValidation>
        <x14:dataValidation type="list" allowBlank="1" showInputMessage="1" showErrorMessage="1">
          <x14:formula1>
            <xm:f>'Descriptores MCTP'!$B$9:$G$9</xm:f>
          </x14:formula1>
          <xm:sqref>D14:D21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="89" zoomScaleNormal="89" workbookViewId="0">
      <selection activeCell="E4" sqref="E4"/>
    </sheetView>
  </sheetViews>
  <sheetFormatPr baseColWidth="10" defaultColWidth="9.1796875" defaultRowHeight="14.5" x14ac:dyDescent="0.35"/>
  <cols>
    <col min="1" max="1" width="24.54296875" bestFit="1" customWidth="1"/>
    <col min="2" max="2" width="45.453125" customWidth="1"/>
    <col min="3" max="3" width="44.54296875" customWidth="1"/>
    <col min="4" max="4" width="60.54296875" customWidth="1"/>
    <col min="5" max="5" width="13.7265625" customWidth="1"/>
  </cols>
  <sheetData>
    <row r="3" spans="1:5" ht="26.25" customHeight="1" x14ac:dyDescent="0.35">
      <c r="A3" s="21" t="s">
        <v>58</v>
      </c>
      <c r="B3" s="21" t="s">
        <v>0</v>
      </c>
      <c r="C3" s="21" t="s">
        <v>59</v>
      </c>
      <c r="D3" s="21" t="s">
        <v>60</v>
      </c>
      <c r="E3" s="21" t="s">
        <v>52</v>
      </c>
    </row>
    <row r="4" spans="1:5" ht="45" customHeight="1" x14ac:dyDescent="0.35">
      <c r="A4" s="46" t="s">
        <v>61</v>
      </c>
      <c r="B4" s="55" t="s">
        <v>149</v>
      </c>
      <c r="C4" s="9" t="s">
        <v>3</v>
      </c>
      <c r="D4" s="10" t="s">
        <v>47</v>
      </c>
      <c r="E4" s="11">
        <v>2</v>
      </c>
    </row>
    <row r="5" spans="1:5" ht="87" x14ac:dyDescent="0.35">
      <c r="A5" s="46"/>
      <c r="B5" s="51"/>
      <c r="C5" s="3" t="s">
        <v>2</v>
      </c>
      <c r="D5" s="4" t="s">
        <v>105</v>
      </c>
      <c r="E5" s="2">
        <v>3</v>
      </c>
    </row>
    <row r="6" spans="1:5" ht="43.5" x14ac:dyDescent="0.35">
      <c r="A6" s="46"/>
      <c r="B6" s="51"/>
      <c r="C6" s="3" t="s">
        <v>4</v>
      </c>
      <c r="D6" s="4" t="s">
        <v>54</v>
      </c>
      <c r="E6" s="2">
        <v>2</v>
      </c>
    </row>
    <row r="7" spans="1:5" ht="46.5" customHeight="1" x14ac:dyDescent="0.35">
      <c r="A7" s="46"/>
      <c r="B7" s="51"/>
      <c r="C7" s="3" t="s">
        <v>5</v>
      </c>
      <c r="D7" s="4" t="s">
        <v>88</v>
      </c>
      <c r="E7" s="2">
        <v>3</v>
      </c>
    </row>
    <row r="8" spans="1:5" ht="36" customHeight="1" x14ac:dyDescent="0.35">
      <c r="A8" s="46"/>
      <c r="B8" s="51"/>
      <c r="C8" s="3" t="s">
        <v>6</v>
      </c>
      <c r="D8" s="4" t="s">
        <v>86</v>
      </c>
      <c r="E8" s="2">
        <v>2</v>
      </c>
    </row>
    <row r="9" spans="1:5" ht="87" x14ac:dyDescent="0.35">
      <c r="A9" s="46"/>
      <c r="B9" s="51"/>
      <c r="C9" s="3" t="s">
        <v>7</v>
      </c>
      <c r="D9" s="4" t="s">
        <v>53</v>
      </c>
      <c r="E9" s="2">
        <v>2</v>
      </c>
    </row>
    <row r="10" spans="1:5" ht="101.5" x14ac:dyDescent="0.35">
      <c r="A10" s="46"/>
      <c r="B10" s="51"/>
      <c r="C10" s="3" t="s">
        <v>8</v>
      </c>
      <c r="D10" s="4" t="s">
        <v>55</v>
      </c>
      <c r="E10" s="2">
        <v>2</v>
      </c>
    </row>
    <row r="11" spans="1:5" ht="16.5" customHeight="1" x14ac:dyDescent="0.35">
      <c r="A11" s="46"/>
      <c r="B11" s="52" t="s">
        <v>57</v>
      </c>
      <c r="C11" s="53"/>
      <c r="D11" s="54"/>
      <c r="E11" s="13">
        <f>AVERAGE(E4:E10)</f>
        <v>2.2857142857142856</v>
      </c>
    </row>
    <row r="12" spans="1:5" ht="16.5" customHeight="1" x14ac:dyDescent="0.35">
      <c r="A12" s="46"/>
      <c r="B12" s="20"/>
      <c r="C12" s="14"/>
      <c r="D12" s="14"/>
      <c r="E12" s="15"/>
    </row>
    <row r="13" spans="1:5" ht="16.5" customHeight="1" x14ac:dyDescent="0.35">
      <c r="A13" s="46"/>
      <c r="B13" s="18" t="s">
        <v>74</v>
      </c>
      <c r="C13" s="16" t="s">
        <v>9</v>
      </c>
      <c r="D13" s="21" t="s">
        <v>60</v>
      </c>
      <c r="E13" s="22" t="s">
        <v>52</v>
      </c>
    </row>
    <row r="14" spans="1:5" ht="87" x14ac:dyDescent="0.35">
      <c r="A14" s="46"/>
      <c r="B14" s="19" t="s">
        <v>150</v>
      </c>
      <c r="C14" s="4" t="s">
        <v>151</v>
      </c>
      <c r="D14" s="4" t="s">
        <v>72</v>
      </c>
      <c r="E14" s="2">
        <v>3</v>
      </c>
    </row>
    <row r="15" spans="1:5" ht="101.5" x14ac:dyDescent="0.35">
      <c r="A15" s="46"/>
      <c r="B15" s="19" t="s">
        <v>152</v>
      </c>
      <c r="C15" s="4" t="s">
        <v>153</v>
      </c>
      <c r="D15" s="4" t="s">
        <v>73</v>
      </c>
      <c r="E15" s="2">
        <v>2</v>
      </c>
    </row>
    <row r="16" spans="1:5" ht="29" x14ac:dyDescent="0.35">
      <c r="A16" s="46"/>
      <c r="B16" s="19" t="s">
        <v>154</v>
      </c>
      <c r="C16" s="4" t="s">
        <v>155</v>
      </c>
      <c r="D16" s="4" t="s">
        <v>73</v>
      </c>
      <c r="E16" s="2">
        <v>2</v>
      </c>
    </row>
    <row r="17" spans="1:5" x14ac:dyDescent="0.35">
      <c r="A17" s="46"/>
      <c r="B17" s="19"/>
      <c r="C17" s="4"/>
      <c r="D17" s="4"/>
      <c r="E17" s="2"/>
    </row>
    <row r="18" spans="1:5" x14ac:dyDescent="0.35">
      <c r="A18" s="46"/>
      <c r="B18" s="19"/>
      <c r="C18" s="4"/>
      <c r="D18" s="4"/>
      <c r="E18" s="2"/>
    </row>
    <row r="19" spans="1:5" x14ac:dyDescent="0.35">
      <c r="A19" s="46"/>
      <c r="B19" s="19"/>
      <c r="C19" s="4"/>
      <c r="D19" s="4"/>
      <c r="E19" s="2"/>
    </row>
    <row r="20" spans="1:5" x14ac:dyDescent="0.35">
      <c r="A20" s="46"/>
      <c r="B20" s="19"/>
      <c r="C20" s="4"/>
      <c r="D20" s="4"/>
      <c r="E20" s="2"/>
    </row>
    <row r="21" spans="1:5" x14ac:dyDescent="0.35">
      <c r="A21" s="46"/>
      <c r="B21" s="19"/>
      <c r="C21" s="4"/>
      <c r="D21" s="4" t="s">
        <v>48</v>
      </c>
      <c r="E21" s="2"/>
    </row>
    <row r="22" spans="1:5" x14ac:dyDescent="0.35">
      <c r="B22" s="52" t="s">
        <v>75</v>
      </c>
      <c r="C22" s="53"/>
      <c r="D22" s="54"/>
      <c r="E22" s="2">
        <f>AVERAGE(E14:E21)</f>
        <v>2.3333333333333335</v>
      </c>
    </row>
  </sheetData>
  <mergeCells count="4">
    <mergeCell ref="A4:A21"/>
    <mergeCell ref="B4:B10"/>
    <mergeCell ref="B11:D11"/>
    <mergeCell ref="B22:D2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'Descriptores MCTP'!$B$9:$G$9</xm:f>
          </x14:formula1>
          <xm:sqref>D14:D21</xm:sqref>
        </x14:dataValidation>
        <x14:dataValidation type="list" allowBlank="1" showInputMessage="1" showErrorMessage="1">
          <x14:formula1>
            <xm:f>'Descriptores MCTP'!$A$2:$A$9</xm:f>
          </x14:formula1>
          <xm:sqref>C4:C10</xm:sqref>
        </x14:dataValidation>
        <x14:dataValidation type="list" allowBlank="1" showInputMessage="1" showErrorMessage="1">
          <x14:formula1>
            <xm:f>'Descriptores MCTP'!$B$8:$G$8</xm:f>
          </x14:formula1>
          <xm:sqref>D10</xm:sqref>
        </x14:dataValidation>
        <x14:dataValidation type="list" allowBlank="1" showInputMessage="1" showErrorMessage="1">
          <x14:formula1>
            <xm:f>'Descriptores MCTP'!$B$7:$G$7</xm:f>
          </x14:formula1>
          <xm:sqref>D9</xm:sqref>
        </x14:dataValidation>
        <x14:dataValidation type="list" allowBlank="1" showInputMessage="1" showErrorMessage="1">
          <x14:formula1>
            <xm:f>'Descriptores MCTP'!$B$6:$G$6</xm:f>
          </x14:formula1>
          <xm:sqref>D8</xm:sqref>
        </x14:dataValidation>
        <x14:dataValidation type="list" allowBlank="1" showInputMessage="1" showErrorMessage="1">
          <x14:formula1>
            <xm:f>'Descriptores MCTP'!$B$5:$G$5</xm:f>
          </x14:formula1>
          <xm:sqref>D7</xm:sqref>
        </x14:dataValidation>
        <x14:dataValidation type="list" allowBlank="1" showInputMessage="1" showErrorMessage="1">
          <x14:formula1>
            <xm:f>'Descriptores MCTP'!$B$4:$G$4</xm:f>
          </x14:formula1>
          <xm:sqref>D6</xm:sqref>
        </x14:dataValidation>
        <x14:dataValidation type="list" allowBlank="1" showInputMessage="1" showErrorMessage="1">
          <x14:formula1>
            <xm:f>'Descriptores MCTP'!$B$3:$G$3</xm:f>
          </x14:formula1>
          <xm:sqref>D5</xm:sqref>
        </x14:dataValidation>
        <x14:dataValidation type="list" allowBlank="1" showInputMessage="1" showErrorMessage="1">
          <x14:formula1>
            <xm:f>'Descriptores MCTP'!$B$2:$G$2</xm:f>
          </x14:formula1>
          <xm:sqref>D4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Resultados</vt:lpstr>
      <vt:lpstr>AC 1.1</vt:lpstr>
      <vt:lpstr>AC 1.2</vt:lpstr>
      <vt:lpstr>AC 1.3</vt:lpstr>
      <vt:lpstr>AC 1.4</vt:lpstr>
      <vt:lpstr>AC 1.5</vt:lpstr>
      <vt:lpstr>AC 2.1</vt:lpstr>
      <vt:lpstr>AC 2.2</vt:lpstr>
      <vt:lpstr>AC 2.3</vt:lpstr>
      <vt:lpstr>Descriptores MCTP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ChileValora</cp:lastModifiedBy>
  <dcterms:created xsi:type="dcterms:W3CDTF">2020-05-18T13:58:43Z</dcterms:created>
  <dcterms:modified xsi:type="dcterms:W3CDTF">2020-11-25T15:37:59Z</dcterms:modified>
</cp:coreProperties>
</file>